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3715" windowHeight="9255"/>
  </bookViews>
  <sheets>
    <sheet name="Errata_PCASP_Sagres_2018" sheetId="1" r:id="rId1"/>
  </sheets>
  <calcPr calcId="125725"/>
</workbook>
</file>

<file path=xl/calcChain.xml><?xml version="1.0" encoding="utf-8"?>
<calcChain xmlns="http://schemas.openxmlformats.org/spreadsheetml/2006/main">
  <c r="G4" i="1"/>
  <c r="F4"/>
  <c r="E4"/>
  <c r="D4"/>
  <c r="C4"/>
  <c r="B4"/>
  <c r="A4"/>
</calcChain>
</file>

<file path=xl/sharedStrings.xml><?xml version="1.0" encoding="utf-8"?>
<sst xmlns="http://schemas.openxmlformats.org/spreadsheetml/2006/main" count="23" uniqueCount="23">
  <si>
    <t>8.2.2.0.0.00.00</t>
  </si>
  <si>
    <t>EXECUÇÃO DA PROGRAMAÇÃO FINANCEIRA</t>
  </si>
  <si>
    <t>Registra as contas que registram a execução das cotas, repasses e sub-repasses para atender a despesas orçamentárias, restos a pagar autorizados e demais dispêndios extra orçamentários.</t>
  </si>
  <si>
    <t>C</t>
  </si>
  <si>
    <t>N</t>
  </si>
  <si>
    <t>CLASSE</t>
  </si>
  <si>
    <t>GRUPO</t>
  </si>
  <si>
    <t>SUBGRUPO</t>
  </si>
  <si>
    <t>TÍTULO</t>
  </si>
  <si>
    <t>SUBTÍTULO</t>
  </si>
  <si>
    <t>ÍTEM</t>
  </si>
  <si>
    <t>SUBÍTEM</t>
  </si>
  <si>
    <t>CONTA</t>
  </si>
  <si>
    <t xml:space="preserve">TÍTULO </t>
  </si>
  <si>
    <t>FUNÇÃO</t>
  </si>
  <si>
    <t>NATUREZA DO SALDO</t>
  </si>
  <si>
    <t>INDICADOR DO SUPERÁVIT FINANCEIRO</t>
  </si>
  <si>
    <t>CONTA CORRENTE</t>
  </si>
  <si>
    <t>ESCRITURAÇÃO</t>
  </si>
  <si>
    <t>NÍVEL</t>
  </si>
  <si>
    <t>A conta 8.2.2.0.0.00.00 econtra-se no PCASP_Sagres_2018 como "escriturada". No entanto ela não é escriturada.</t>
  </si>
  <si>
    <t>Correção:</t>
  </si>
  <si>
    <t>Correção feita no PCASP_Sagres_2018 em 19/12/2017.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</si>
</sst>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F7F7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"/>
  <sheetViews>
    <sheetView tabSelected="1" workbookViewId="0">
      <selection activeCell="J15" sqref="J15"/>
    </sheetView>
  </sheetViews>
  <sheetFormatPr defaultRowHeight="15"/>
  <cols>
    <col min="1" max="5" width="2" bestFit="1" customWidth="1"/>
    <col min="6" max="7" width="3" bestFit="1" customWidth="1"/>
    <col min="8" max="8" width="14.7109375" customWidth="1"/>
    <col min="9" max="9" width="34.42578125" customWidth="1"/>
    <col min="10" max="10" width="73.7109375" customWidth="1"/>
    <col min="11" max="11" width="11" customWidth="1"/>
    <col min="12" max="12" width="11.7109375" customWidth="1"/>
    <col min="14" max="14" width="12.5703125" customWidth="1"/>
    <col min="15" max="15" width="5.7109375" customWidth="1"/>
  </cols>
  <sheetData>
    <row r="3" spans="1:15" ht="73.5" customHeight="1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8" t="s">
        <v>16</v>
      </c>
      <c r="M3" s="7" t="s">
        <v>17</v>
      </c>
      <c r="N3" s="7" t="s">
        <v>18</v>
      </c>
      <c r="O3" s="7" t="s">
        <v>19</v>
      </c>
    </row>
    <row r="4" spans="1:15" ht="38.25">
      <c r="A4" s="1" t="str">
        <f t="shared" ref="A4" si="0">MID(H4,1,1)</f>
        <v>8</v>
      </c>
      <c r="B4" s="1" t="str">
        <f t="shared" ref="B4" si="1">MID(H4,3,1)</f>
        <v>2</v>
      </c>
      <c r="C4" s="1" t="str">
        <f t="shared" ref="C4" si="2">MID(H4,5,1)</f>
        <v>2</v>
      </c>
      <c r="D4" s="1" t="str">
        <f t="shared" ref="D4" si="3">MID(H4,7,1)</f>
        <v>0</v>
      </c>
      <c r="E4" s="1" t="str">
        <f t="shared" ref="E4" si="4">MID(H4,9,1)</f>
        <v>0</v>
      </c>
      <c r="F4" s="1" t="str">
        <f t="shared" ref="F4" si="5">MID(H4,11,2)</f>
        <v>00</v>
      </c>
      <c r="G4" s="2" t="str">
        <f t="shared" ref="G4" si="6">MID(H4,14,2)</f>
        <v>00</v>
      </c>
      <c r="H4" s="1" t="s">
        <v>0</v>
      </c>
      <c r="I4" s="1" t="s">
        <v>1</v>
      </c>
      <c r="J4" s="3" t="s">
        <v>2</v>
      </c>
      <c r="K4" s="4" t="s">
        <v>3</v>
      </c>
      <c r="L4" s="1"/>
      <c r="M4" s="1"/>
      <c r="N4" s="5" t="s">
        <v>4</v>
      </c>
      <c r="O4" s="1">
        <v>3</v>
      </c>
    </row>
    <row r="7" spans="1:15">
      <c r="I7" s="9" t="s">
        <v>21</v>
      </c>
      <c r="J7" t="s">
        <v>20</v>
      </c>
    </row>
    <row r="8" spans="1:15">
      <c r="J8" t="s">
        <v>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Errata_PCASP_Sagres_2018</vt:lpstr>
    </vt:vector>
  </TitlesOfParts>
  <Company>TCE - 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0902</dc:creator>
  <cp:lastModifiedBy>0902</cp:lastModifiedBy>
  <dcterms:created xsi:type="dcterms:W3CDTF">2017-12-18T15:36:24Z</dcterms:created>
  <dcterms:modified xsi:type="dcterms:W3CDTF">2017-12-18T15:45:26Z</dcterms:modified>
</cp:coreProperties>
</file>