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1º SEMESTREl" sheetId="1" state="visible" r:id="rId2"/>
    <sheet name="2º SEMESTRE" sheetId="2" state="visible" r:id="rId3"/>
  </sheets>
  <definedNames>
    <definedName function="false" hidden="false" localSheetId="0" name="_xlnm.Print_Area" vbProcedure="false">'1º SEMESTREl'!$A$1:$W$197</definedName>
    <definedName function="false" hidden="false" localSheetId="0" name="_xlnm.Print_Titles" vbProcedure="false">'1º SEMESTREl'!$10:$12</definedName>
    <definedName function="false" hidden="false" localSheetId="1" name="_xlnm.Print_Titles" vbProcedure="false">'2º SEMESTRE'!$12:$14</definedName>
    <definedName function="false" hidden="false" localSheetId="0" name="_xlnm.Print_Area" vbProcedure="false">'1º SEMESTREl'!$A$1:$W$197</definedName>
    <definedName function="false" hidden="false" localSheetId="0" name="_xlnm.Print_Titles" vbProcedure="false">'1º SEMESTREl'!$10:$12</definedName>
    <definedName function="false" hidden="false" localSheetId="1" name="_xlnm.Print_Titles" vbProcedure="false">'2º SEMESTRE'!$12:$14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<sst xmlns="http://schemas.openxmlformats.org/spreadsheetml/2006/main" count="447" uniqueCount="229">
  <si>
    <t>PARCELA AMBIENTAL LÍQUIDA DO ICMS REPASSADA AOS MUNICÍPIOS POR COMPETÊNCIA, EM 2016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</si>
  <si>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</si>
  <si>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</si>
  <si>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</si>
  <si>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</si>
  <si>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</si>
  <si>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</si>
  <si>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</si>
  <si>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</si>
  <si>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</si>
  <si>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</si>
  <si>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</si>
  <si>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</si>
  <si>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</si>
  <si>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OF. MULTAS</t>
  </si>
  <si>
    <t>RESTOS A PG</t>
  </si>
  <si>
    <t>Total de ICMS repassado aos municípios</t>
  </si>
  <si>
    <t>Parcela ambiental do ICMS repassada aos municípios</t>
  </si>
  <si>
    <t>MUNICÍPIOS</t>
  </si>
  <si>
    <t>Resíduos Sólidos</t>
  </si>
  <si>
    <t>Unidade de Conservação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</si>
  <si>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</si>
  <si>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</si>
  <si>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</si>
  <si>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</si>
  <si>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</si>
  <si>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</si>
  <si>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</si>
  <si>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</si>
  <si>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</si>
  <si>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</si>
  <si>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</si>
  <si>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</si>
  <si>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</si>
  <si>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</si>
  <si>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</si>
  <si>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</si>
  <si>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</si>
  <si>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</si>
  <si>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</si>
  <si>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</si>
  <si>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</si>
  <si>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</si>
  <si>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</si>
  <si>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</si>
  <si>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</si>
  <si>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</si>
  <si>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</si>
  <si>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</si>
  <si>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</si>
  <si>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</si>
  <si>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</si>
  <si>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</si>
  <si>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</si>
  <si>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</si>
  <si>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</si>
  <si>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</si>
  <si>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</si>
  <si>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</si>
  <si>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</si>
  <si>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</si>
  <si>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</si>
  <si>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</si>
  <si>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</si>
  <si>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</si>
  <si>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</si>
  <si>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</si>
  <si>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</si>
  <si>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</si>
  <si>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</si>
  <si>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</si>
  <si>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</si>
  <si>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</si>
  <si>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</si>
  <si>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</si>
  <si>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</si>
  <si>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</si>
  <si>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</si>
  <si>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</si>
  <si>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</si>
  <si>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</si>
  <si>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</si>
  <si>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</si>
  <si>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</si>
  <si>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</si>
  <si>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</si>
  <si>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</si>
  <si>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</si>
  <si>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</si>
  <si>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</si>
  <si>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</si>
  <si>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IATÍ</t>
  </si>
  <si>
    <t>IBIMIRIM</t>
  </si>
  <si>
    <t>IBIRAJUBA</t>
  </si>
  <si>
    <t>IGARASSU</t>
  </si>
  <si>
    <t>IGUARACI</t>
  </si>
  <si>
    <t>INAJÁ</t>
  </si>
  <si>
    <t>INGAZEIRA</t>
  </si>
  <si>
    <t>IPOJUCA</t>
  </si>
  <si>
    <t>IPUBÍ</t>
  </si>
  <si>
    <t>ITACURUBA</t>
  </si>
  <si>
    <t>ITAÍBA</t>
  </si>
  <si>
    <t>ITAMARACÁ</t>
  </si>
  <si>
    <t>ITAMBÉ</t>
  </si>
  <si>
    <t>ITAPETIM</t>
  </si>
  <si>
    <t>ITAPISSUMA</t>
  </si>
  <si>
    <t>ITAQUITINGA</t>
  </si>
  <si>
    <t>JABOATÃO DOS GUARARAPES </t>
  </si>
  <si>
    <t>JAQUEIRA</t>
  </si>
  <si>
    <t>JATAÚBA</t>
  </si>
  <si>
    <t>JATOBÁ</t>
  </si>
  <si>
    <t>JOÃO ALFREDO</t>
  </si>
  <si>
    <t>JOAQUIM NABUCO</t>
  </si>
  <si>
    <t>JUCATÍ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</si>
  <si>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</si>
  <si>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</si>
  <si>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</si>
  <si>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</si>
  <si>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</si>
  <si>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</si>
  <si>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</si>
  <si>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</si>
  <si>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</si>
  <si>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</si>
  <si>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</si>
  <si>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</si>
  <si>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</si>
  <si>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</si>
  <si>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</si>
  <si>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</si>
  <si>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</si>
  <si>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</si>
  <si>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</si>
  <si>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</si>
  <si>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</si>
  <si>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</si>
  <si>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</si>
  <si>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</si>
  <si>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</si>
  <si>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</si>
  <si>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</si>
  <si>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</si>
  <si>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</si>
  <si>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</si>
  <si>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</si>
  <si>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</si>
  <si>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</si>
  <si>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</si>
  <si>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</si>
  <si>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</si>
  <si>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</si>
  <si>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QUIXABÁ</t>
  </si>
  <si>
    <t>RECIFE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</si>
  <si>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</si>
  <si>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</si>
  <si>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</si>
  <si>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</si>
  <si>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</si>
  <si>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</si>
  <si>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</si>
  <si>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</si>
  <si>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</si>
  <si>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</si>
  <si>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</si>
  <si>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</si>
  <si>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</si>
  <si>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</si>
  <si>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</si>
  <si>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</si>
  <si>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</si>
  <si>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</si>
  <si>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</si>
  <si>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</si>
  <si>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</si>
  <si>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</si>
  <si>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</si>
  <si>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</si>
  <si>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</si>
  <si>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</si>
  <si>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</si>
  <si>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</si>
  <si>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</si>
  <si>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</si>
  <si>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</si>
  <si>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</si>
  <si>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TACAIMBO</t>
  </si>
  <si>
    <t>TACARATÚ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</si>
  <si>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</si>
  <si>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</si>
  <si>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</si>
  <si>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</si>
  <si>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</si>
  <si>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</si>
  <si>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</si>
  <si>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</si>
  <si>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</si>
  <si>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</si>
  <si>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</si>
  <si>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</si>
  <si>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</si>
  <si>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</si>
  <si>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</si>
  <si>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</si>
  <si>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</si>
  <si>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</si>
  <si>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</si>
  <si>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RESTOS A</t>
  </si>
  <si>
    <t>TOTAL</t>
  </si>
  <si>
    <t>PAGAR</t>
  </si>
  <si>
    <t>ACUMULADO</t>
  </si>
  <si>
    <t>TOTAL ACUMULADO</t>
  </si>
  <si>
    <t>BUIQUE</t>
  </si>
  <si>
    <t>GRAVATA</t>
  </si>
  <si>
    <t>IATI</t>
  </si>
  <si>
    <t>IPUBI</t>
  </si>
  <si>
    <t>ITAIBA</t>
  </si>
  <si>
    <t>JATAUBA</t>
  </si>
  <si>
    <t>JATOBA</t>
  </si>
  <si>
    <t>JOAQUÍM NABUCO</t>
  </si>
  <si>
    <t>JUCATI</t>
  </si>
  <si>
    <t>QUIXABA</t>
  </si>
  <si>
    <t>SAIRE</t>
  </si>
  <si>
    <t>SALOA</t>
  </si>
  <si>
    <t>SANHARO</t>
  </si>
  <si>
    <t>SIRINHAEM</t>
  </si>
  <si>
    <t>TACARATU</t>
  </si>
  <si>
    <t>TAMANDARE</t>
  </si>
  <si>
    <t>TIMBAUBA</t>
  </si>
  <si>
    <t>TRACUNHAEM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</si>
</sst>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_)"/>
    <numFmt numFmtId="166" formatCode="_(* #,##0.00_);_(* \(#,##0.00\);_(* \-??_);_(@_)"/>
    <numFmt numFmtId="167" formatCode="#,##0.00"/>
    <numFmt numFmtId="168" formatCode="0%"/>
    <numFmt numFmtId="169" formatCode="D/M/YYYY"/>
    <numFmt numFmtId="170" formatCode="0.0000%"/>
    <numFmt numFmtId="171" formatCode="#,##0.0000000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ourier New"/>
      <family val="3"/>
      <charset val="1"/>
    </font>
    <font>
      <sz val="11"/>
      <name val="Courier New"/>
      <family val="3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name val="Courier New"/>
      <family val="3"/>
      <charset val="1"/>
    </font>
    <font>
      <b val="true"/>
      <sz val="11"/>
      <name val="Arial"/>
      <family val="2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z val="16"/>
      <name val="Arial"/>
      <family val="2"/>
      <charset val="1"/>
    </font>
    <font>
      <sz val="10"/>
      <name val="Times New Roman"/>
      <family val="1"/>
      <charset val="1"/>
    </font>
    <font>
      <b val="true"/>
      <i val="true"/>
      <sz val="9"/>
      <name val="Times New Roman"/>
      <family val="1"/>
      <charset val="1"/>
    </font>
    <font>
      <u val="single"/>
      <sz val="7.5"/>
      <color rgb="FF0000FF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9"/>
      <name val="Times New Roman"/>
      <family val="1"/>
      <charset val="1"/>
    </font>
    <font>
      <sz val="9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10"/>
      <name val="Times New Roman"/>
      <family val="1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Times New Roman"/>
      <family val="1"/>
      <charset val="1"/>
    </font>
    <font>
      <sz val="18"/>
      <name val="Courier New"/>
      <family val="3"/>
      <charset val="1"/>
    </font>
    <font>
      <b val="true"/>
      <sz val="15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/>
      <top style="thick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0" xfId="19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2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7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1" fillId="3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0" fillId="2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8" fillId="3" borderId="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9" fillId="3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8" fillId="2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9" fillId="2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8" fillId="3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3" fillId="4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2" fillId="4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3" fillId="4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9" fillId="4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8" fillId="4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3" fillId="4" borderId="1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5" fillId="0" borderId="4" xfId="22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25" fillId="0" borderId="16" xfId="22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3" fillId="2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22" fillId="3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3" fillId="3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0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3" xfId="21" builtinId="54" customBuiltin="true"/>
    <cellStyle name="Normal_SIMULA2000" xfId="22" builtinId="54" customBuiltin="tru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199"/>
  <sheetViews>
    <sheetView windowProtection="false" showFormulas="false" showGridLines="true" showRowColHeaders="true" showZeros="true" rightToLeft="false" tabSelected="false" showOutlineSymbols="true" defaultGridColor="true" view="normal" topLeftCell="A156" colorId="64" zoomScale="75" zoomScaleNormal="75" zoomScalePageLayoutView="50" workbookViewId="0">
      <selection pane="topLeft" activeCell="F13" activeCellId="0" sqref="F13"/>
    </sheetView>
  </sheetViews>
  <sheetFormatPr defaultRowHeight="12.75"/>
  <cols>
    <col collapsed="false" hidden="false" max="1" min="1" style="1" width="42"/>
    <col collapsed="false" hidden="true" max="3" min="2" style="2" width="0"/>
    <col collapsed="false" hidden="false" max="4" min="4" style="2" width="20.9948979591837"/>
    <col collapsed="false" hidden="false" max="5" min="5" style="0" width="20.4183673469388"/>
    <col collapsed="false" hidden="false" max="6" min="6" style="0" width="17.2857142857143"/>
    <col collapsed="false" hidden="false" max="7" min="7" style="0" width="19"/>
    <col collapsed="false" hidden="false" max="8" min="8" style="0" width="18.7091836734694"/>
    <col collapsed="false" hidden="false" max="9" min="9" style="0" width="20.7091836734694"/>
    <col collapsed="false" hidden="true" max="17" min="10" style="0" width="0"/>
    <col collapsed="false" hidden="false" max="18" min="18" style="0" width="17.2857142857143"/>
    <col collapsed="false" hidden="false" max="19" min="19" style="0" width="18.2857142857143"/>
    <col collapsed="false" hidden="false" max="20" min="20" style="0" width="17.4234693877551"/>
    <col collapsed="false" hidden="false" max="21" min="21" style="0" width="15.2908163265306"/>
    <col collapsed="false" hidden="false" max="22" min="22" style="0" width="18.4234693877551"/>
    <col collapsed="false" hidden="false" max="23" min="23" style="0" width="17.1428571428571"/>
    <col collapsed="false" hidden="false" max="1025" min="24" style="0" width="11.4183673469388"/>
  </cols>
  <sheetData>
    <row r="1" customFormat="false" ht="1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</row>
    <row r="2" s="6" customFormat="true" ht="12.75" hidden="false" customHeight="false" outlineLevel="0" collapsed="false">
      <c r="A2" s="5"/>
      <c r="C2" s="2"/>
      <c r="D2" s="2"/>
      <c r="E2" s="2"/>
      <c r="R2" s="4"/>
      <c r="S2" s="4"/>
      <c r="T2" s="4"/>
      <c r="U2" s="4"/>
      <c r="V2" s="4"/>
      <c r="W2" s="4"/>
      <c r="X2" s="4"/>
      <c r="Y2" s="4"/>
      <c r="Z2" s="4"/>
      <c r="AA2" s="4"/>
    </row>
    <row r="3" customFormat="false" ht="12.75" hidden="false" customHeight="false" outlineLevel="0" collapsed="false">
      <c r="A3" s="0"/>
      <c r="B3" s="0"/>
      <c r="C3" s="0"/>
      <c r="D3" s="0"/>
      <c r="E3" s="7"/>
      <c r="F3" s="8"/>
    </row>
    <row r="4" customFormat="false" ht="13.5" hidden="false" customHeight="false" outlineLevel="0" collapsed="false">
      <c r="A4" s="0"/>
      <c r="B4" s="0"/>
      <c r="C4" s="0"/>
      <c r="D4" s="0"/>
    </row>
    <row r="5" customFormat="false" ht="16.5" hidden="false" customHeight="false" outlineLevel="0" collapsed="false">
      <c r="A5" s="9" t="s">
        <v>1</v>
      </c>
      <c r="B5" s="10"/>
      <c r="C5" s="10"/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3"/>
      <c r="Q5" s="13"/>
    </row>
    <row r="6" customFormat="false" ht="16.5" hidden="false" customHeight="false" outlineLevel="0" collapsed="false">
      <c r="A6" s="6"/>
      <c r="B6" s="10"/>
      <c r="C6" s="10"/>
      <c r="D6" s="14"/>
      <c r="E6" s="15"/>
      <c r="F6" s="16"/>
      <c r="G6" s="15"/>
      <c r="H6" s="15"/>
      <c r="I6" s="15"/>
      <c r="J6" s="17"/>
      <c r="K6" s="18"/>
      <c r="L6" s="18"/>
      <c r="M6" s="18"/>
      <c r="N6" s="18"/>
      <c r="O6" s="18"/>
      <c r="P6" s="19" t="s">
        <v>14</v>
      </c>
      <c r="Q6" s="19" t="s">
        <v>15</v>
      </c>
    </row>
    <row r="7" customFormat="false" ht="16.5" hidden="false" customHeight="false" outlineLevel="0" collapsed="false">
      <c r="A7" s="20" t="s">
        <v>16</v>
      </c>
      <c r="B7" s="21"/>
      <c r="C7" s="21"/>
      <c r="D7" s="22" t="n">
        <v>225567052.97712</v>
      </c>
      <c r="E7" s="23" t="n">
        <v>208443446.0892</v>
      </c>
      <c r="F7" s="22" t="n">
        <v>191373558.62368</v>
      </c>
      <c r="G7" s="24" t="n">
        <v>210894800.7196</v>
      </c>
      <c r="H7" s="25" t="n">
        <v>217945862.19472</v>
      </c>
      <c r="I7" s="22" t="n">
        <v>215724882.00376</v>
      </c>
      <c r="J7" s="26" t="e">
        <f aca="false">#REF!</f>
        <v>#REF!</v>
      </c>
      <c r="K7" s="26" t="e">
        <f aca="false">#REF!</f>
        <v>#REF!</v>
      </c>
      <c r="L7" s="26" t="e">
        <f aca="false">#REF!</f>
        <v>#REF!</v>
      </c>
      <c r="M7" s="26" t="e">
        <f aca="false">#REF!</f>
        <v>#REF!</v>
      </c>
      <c r="N7" s="26" t="e">
        <f aca="false">#REF!</f>
        <v>#REF!</v>
      </c>
      <c r="O7" s="26" t="e">
        <f aca="false">#REF!</f>
        <v>#REF!</v>
      </c>
      <c r="P7" s="26"/>
      <c r="Q7" s="26" t="n">
        <v>14029227.68</v>
      </c>
    </row>
    <row r="8" customFormat="false" ht="30.75" hidden="false" customHeight="false" outlineLevel="0" collapsed="false">
      <c r="A8" s="27" t="s">
        <v>17</v>
      </c>
      <c r="B8" s="21"/>
      <c r="C8" s="21"/>
      <c r="D8" s="22" t="n">
        <f aca="false">D197+E197</f>
        <v>6767011.5893136</v>
      </c>
      <c r="E8" s="22" t="n">
        <f aca="false">F197+G197</f>
        <v>6253303.382676</v>
      </c>
      <c r="F8" s="22" t="n">
        <f aca="false">H197+I197</f>
        <v>5741206.7587104</v>
      </c>
      <c r="G8" s="22" t="n">
        <f aca="false">R197+S197</f>
        <v>6326844.021588</v>
      </c>
      <c r="H8" s="22" t="n">
        <f aca="false">T197+U197</f>
        <v>6538375.8658416</v>
      </c>
      <c r="I8" s="22" t="n">
        <f aca="false">V197+W197</f>
        <v>6471746.4601128</v>
      </c>
      <c r="J8" s="28"/>
      <c r="K8" s="28"/>
      <c r="L8" s="28"/>
      <c r="M8" s="28"/>
      <c r="N8" s="28"/>
      <c r="O8" s="28"/>
      <c r="P8" s="28"/>
      <c r="Q8" s="28"/>
    </row>
    <row r="9" customFormat="false" ht="21" hidden="false" customHeight="false" outlineLevel="0" collapsed="false">
      <c r="A9" s="29"/>
      <c r="B9" s="21"/>
      <c r="C9" s="2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customFormat="false" ht="15.75" hidden="false" customHeight="false" outlineLevel="0" collapsed="false">
      <c r="A10" s="30"/>
      <c r="B10" s="31"/>
      <c r="C10" s="31"/>
      <c r="D10" s="32" t="s">
        <v>2</v>
      </c>
      <c r="E10" s="32"/>
      <c r="F10" s="33" t="s">
        <v>3</v>
      </c>
      <c r="G10" s="33"/>
      <c r="H10" s="34" t="s">
        <v>4</v>
      </c>
      <c r="I10" s="34"/>
      <c r="J10" s="4"/>
      <c r="K10" s="4"/>
      <c r="L10" s="4"/>
      <c r="M10" s="4"/>
      <c r="N10" s="4"/>
      <c r="O10" s="4"/>
      <c r="P10" s="4"/>
      <c r="Q10" s="4"/>
      <c r="R10" s="33" t="s">
        <v>5</v>
      </c>
      <c r="S10" s="33"/>
      <c r="T10" s="33" t="s">
        <v>6</v>
      </c>
      <c r="U10" s="33"/>
      <c r="V10" s="33" t="s">
        <v>7</v>
      </c>
      <c r="W10" s="33"/>
    </row>
    <row r="11" customFormat="false" ht="14.25" hidden="false" customHeight="true" outlineLevel="0" collapsed="false">
      <c r="A11" s="35" t="s">
        <v>18</v>
      </c>
      <c r="B11" s="36" t="s">
        <v>19</v>
      </c>
      <c r="C11" s="37" t="s">
        <v>20</v>
      </c>
      <c r="D11" s="38" t="s">
        <v>19</v>
      </c>
      <c r="E11" s="39" t="s">
        <v>20</v>
      </c>
      <c r="F11" s="40" t="s">
        <v>19</v>
      </c>
      <c r="G11" s="41" t="s">
        <v>20</v>
      </c>
      <c r="H11" s="42" t="s">
        <v>19</v>
      </c>
      <c r="I11" s="39" t="s">
        <v>20</v>
      </c>
      <c r="J11" s="40"/>
      <c r="K11" s="41"/>
      <c r="L11" s="40"/>
      <c r="M11" s="41"/>
      <c r="N11" s="40"/>
      <c r="O11" s="41"/>
      <c r="P11" s="40"/>
      <c r="Q11" s="41"/>
      <c r="R11" s="40" t="s">
        <v>19</v>
      </c>
      <c r="S11" s="41" t="s">
        <v>20</v>
      </c>
      <c r="T11" s="40" t="s">
        <v>19</v>
      </c>
      <c r="U11" s="41" t="s">
        <v>20</v>
      </c>
      <c r="V11" s="40" t="s">
        <v>19</v>
      </c>
      <c r="W11" s="41" t="s">
        <v>20</v>
      </c>
    </row>
    <row r="12" s="44" customFormat="true" ht="12.75" hidden="false" customHeight="false" outlineLevel="0" collapsed="false">
      <c r="A12" s="43"/>
      <c r="B12" s="36"/>
      <c r="C12" s="37"/>
      <c r="D12" s="38"/>
      <c r="E12" s="39"/>
      <c r="F12" s="40"/>
      <c r="G12" s="41"/>
      <c r="H12" s="42"/>
      <c r="I12" s="39"/>
      <c r="J12" s="40"/>
      <c r="K12" s="41"/>
      <c r="L12" s="40"/>
      <c r="M12" s="41"/>
      <c r="N12" s="40"/>
      <c r="O12" s="41"/>
      <c r="P12" s="40"/>
      <c r="Q12" s="41"/>
      <c r="R12" s="40"/>
      <c r="S12" s="41"/>
      <c r="T12" s="40"/>
      <c r="U12" s="41"/>
      <c r="V12" s="40"/>
      <c r="W12" s="41"/>
    </row>
    <row r="13" s="56" customFormat="true" ht="15" hidden="false" customHeight="false" outlineLevel="0" collapsed="false">
      <c r="A13" s="45" t="s">
        <v>21</v>
      </c>
      <c r="B13" s="46" t="n">
        <v>0.000416046847468062</v>
      </c>
      <c r="C13" s="47" t="n">
        <v>0.000371238489077726</v>
      </c>
      <c r="D13" s="48" t="n">
        <v>81880.8402306946</v>
      </c>
      <c r="E13" s="49" t="n">
        <v>75564.9627473352</v>
      </c>
      <c r="F13" s="50" t="n">
        <v>75664.9709303796</v>
      </c>
      <c r="G13" s="51" t="n">
        <v>69828.554439882</v>
      </c>
      <c r="H13" s="48" t="n">
        <v>69468.6017803958</v>
      </c>
      <c r="I13" s="49" t="n">
        <v>64110.1421389328</v>
      </c>
      <c r="J13" s="52" t="n">
        <v>0</v>
      </c>
      <c r="K13" s="53" t="n">
        <v>0</v>
      </c>
      <c r="L13" s="54" t="n">
        <v>0</v>
      </c>
      <c r="M13" s="54" t="n">
        <v>0</v>
      </c>
      <c r="N13" s="52" t="n">
        <v>0</v>
      </c>
      <c r="O13" s="52" t="n">
        <v>0</v>
      </c>
      <c r="P13" s="55"/>
      <c r="Q13" s="55" t="n">
        <v>157141.37924368</v>
      </c>
      <c r="R13" s="50" t="n">
        <v>76554.8126612148</v>
      </c>
      <c r="S13" s="51" t="n">
        <v>70649.758241066</v>
      </c>
      <c r="T13" s="48" t="n">
        <v>79114.3479766834</v>
      </c>
      <c r="U13" s="49" t="n">
        <v>73011.8638352312</v>
      </c>
      <c r="V13" s="50" t="n">
        <v>78308.1321673649</v>
      </c>
      <c r="W13" s="51" t="n">
        <v>72267.8354712596</v>
      </c>
    </row>
    <row r="14" customFormat="false" ht="15" hidden="false" customHeight="false" outlineLevel="0" collapsed="false">
      <c r="A14" s="57" t="s">
        <v>22</v>
      </c>
      <c r="B14" s="58" t="n">
        <v>0</v>
      </c>
      <c r="C14" s="47" t="n">
        <v>0</v>
      </c>
      <c r="D14" s="54" t="n">
        <v>0</v>
      </c>
      <c r="E14" s="59" t="n">
        <v>0</v>
      </c>
      <c r="F14" s="60" t="n">
        <v>0</v>
      </c>
      <c r="G14" s="61" t="n">
        <v>0</v>
      </c>
      <c r="H14" s="54" t="n">
        <v>0</v>
      </c>
      <c r="I14" s="59" t="n">
        <v>0</v>
      </c>
      <c r="J14" s="52" t="n">
        <v>0</v>
      </c>
      <c r="K14" s="62" t="n">
        <v>0</v>
      </c>
      <c r="L14" s="54" t="n">
        <v>0</v>
      </c>
      <c r="M14" s="54" t="n">
        <v>0</v>
      </c>
      <c r="N14" s="52" t="n">
        <v>0</v>
      </c>
      <c r="O14" s="52" t="n">
        <v>0</v>
      </c>
      <c r="P14" s="63"/>
      <c r="Q14" s="63" t="n">
        <v>15937.20264448</v>
      </c>
      <c r="R14" s="60" t="n">
        <v>0</v>
      </c>
      <c r="S14" s="61" t="n">
        <v>0</v>
      </c>
      <c r="T14" s="54" t="n">
        <v>0</v>
      </c>
      <c r="U14" s="59" t="n">
        <v>0</v>
      </c>
      <c r="V14" s="60" t="n">
        <v>0</v>
      </c>
      <c r="W14" s="61" t="n">
        <v>0</v>
      </c>
    </row>
    <row r="15" customFormat="false" ht="15" hidden="false" customHeight="false" outlineLevel="0" collapsed="false">
      <c r="A15" s="57" t="s">
        <v>23</v>
      </c>
      <c r="B15" s="58" t="n">
        <v>0</v>
      </c>
      <c r="C15" s="47" t="n">
        <v>0</v>
      </c>
      <c r="D15" s="54" t="n">
        <v>0</v>
      </c>
      <c r="E15" s="59" t="n">
        <v>0</v>
      </c>
      <c r="F15" s="60" t="n">
        <v>0</v>
      </c>
      <c r="G15" s="61" t="n">
        <v>0</v>
      </c>
      <c r="H15" s="54" t="n">
        <v>0</v>
      </c>
      <c r="I15" s="59" t="n">
        <v>0</v>
      </c>
      <c r="J15" s="52" t="n">
        <v>0</v>
      </c>
      <c r="K15" s="62" t="n">
        <v>0</v>
      </c>
      <c r="L15" s="54" t="n">
        <v>0</v>
      </c>
      <c r="M15" s="54" t="n">
        <v>0</v>
      </c>
      <c r="N15" s="52" t="n">
        <v>0</v>
      </c>
      <c r="O15" s="52" t="n">
        <v>0</v>
      </c>
      <c r="P15" s="63"/>
      <c r="Q15" s="63" t="n">
        <v>7140.87688912</v>
      </c>
      <c r="R15" s="60" t="n">
        <v>0</v>
      </c>
      <c r="S15" s="61" t="n">
        <v>0</v>
      </c>
      <c r="T15" s="54" t="n">
        <v>0</v>
      </c>
      <c r="U15" s="59" t="n">
        <v>0</v>
      </c>
      <c r="V15" s="60" t="n">
        <v>0</v>
      </c>
      <c r="W15" s="61" t="n">
        <v>0</v>
      </c>
    </row>
    <row r="16" s="4" customFormat="true" ht="14.25" hidden="false" customHeight="false" outlineLevel="0" collapsed="false">
      <c r="A16" s="45" t="s">
        <v>24</v>
      </c>
      <c r="B16" s="58" t="n">
        <v>9.99219143878277E-005</v>
      </c>
      <c r="C16" s="47" t="n">
        <v>0</v>
      </c>
      <c r="D16" s="64" t="n">
        <v>4962.47516549664</v>
      </c>
      <c r="E16" s="49" t="n">
        <v>0</v>
      </c>
      <c r="F16" s="65" t="n">
        <v>4585.7558139624</v>
      </c>
      <c r="G16" s="51" t="n">
        <v>0</v>
      </c>
      <c r="H16" s="64" t="n">
        <v>4210.21828972096</v>
      </c>
      <c r="I16" s="49" t="n">
        <v>0</v>
      </c>
      <c r="J16" s="52" t="n">
        <v>0</v>
      </c>
      <c r="K16" s="62" t="n">
        <v>0</v>
      </c>
      <c r="L16" s="54" t="n">
        <v>0</v>
      </c>
      <c r="M16" s="54" t="n">
        <v>0</v>
      </c>
      <c r="N16" s="52" t="n">
        <v>0</v>
      </c>
      <c r="O16" s="52" t="n">
        <v>0</v>
      </c>
      <c r="P16" s="66"/>
      <c r="Q16" s="66" t="n">
        <v>7379.37375968</v>
      </c>
      <c r="R16" s="65" t="n">
        <v>4639.6856158312</v>
      </c>
      <c r="S16" s="51" t="n">
        <v>0</v>
      </c>
      <c r="T16" s="64" t="n">
        <v>4794.80896828384</v>
      </c>
      <c r="U16" s="49" t="n">
        <v>0</v>
      </c>
      <c r="V16" s="65" t="n">
        <v>4745.94740408272</v>
      </c>
      <c r="W16" s="51" t="n">
        <v>0</v>
      </c>
    </row>
    <row r="17" s="4" customFormat="true" ht="14.25" hidden="false" customHeight="false" outlineLevel="0" collapsed="false">
      <c r="A17" s="45" t="s">
        <v>25</v>
      </c>
      <c r="B17" s="58" t="n">
        <v>0</v>
      </c>
      <c r="C17" s="47" t="n">
        <v>7.65913379954045E-006</v>
      </c>
      <c r="D17" s="64" t="n">
        <v>0</v>
      </c>
      <c r="E17" s="49" t="n">
        <v>1578.96937083984</v>
      </c>
      <c r="F17" s="65" t="n">
        <v>0</v>
      </c>
      <c r="G17" s="51" t="n">
        <v>1459.1041226244</v>
      </c>
      <c r="H17" s="64" t="n">
        <v>0</v>
      </c>
      <c r="I17" s="49" t="n">
        <v>1339.61491036576</v>
      </c>
      <c r="J17" s="52" t="n">
        <v>0</v>
      </c>
      <c r="K17" s="62" t="n">
        <v>0</v>
      </c>
      <c r="L17" s="54" t="n">
        <v>0</v>
      </c>
      <c r="M17" s="54" t="n">
        <v>0</v>
      </c>
      <c r="N17" s="52" t="n">
        <v>0</v>
      </c>
      <c r="O17" s="52" t="n">
        <v>0</v>
      </c>
      <c r="P17" s="66"/>
      <c r="Q17" s="66" t="n">
        <v>25940.04198032</v>
      </c>
      <c r="R17" s="65" t="n">
        <v>0</v>
      </c>
      <c r="S17" s="51" t="n">
        <v>1476.2636050372</v>
      </c>
      <c r="T17" s="64" t="n">
        <v>0</v>
      </c>
      <c r="U17" s="49" t="n">
        <v>1525.62103536304</v>
      </c>
      <c r="V17" s="65" t="n">
        <v>0</v>
      </c>
      <c r="W17" s="51" t="n">
        <v>1510.07417402632</v>
      </c>
    </row>
    <row r="18" customFormat="false" ht="15" hidden="false" customHeight="false" outlineLevel="0" collapsed="false">
      <c r="A18" s="57" t="s">
        <v>26</v>
      </c>
      <c r="B18" s="58" t="n">
        <v>0</v>
      </c>
      <c r="C18" s="47" t="n">
        <v>0</v>
      </c>
      <c r="D18" s="54" t="n">
        <v>0</v>
      </c>
      <c r="E18" s="59" t="n">
        <v>0</v>
      </c>
      <c r="F18" s="60" t="n">
        <v>0</v>
      </c>
      <c r="G18" s="61" t="n">
        <v>0</v>
      </c>
      <c r="H18" s="54" t="n">
        <v>0</v>
      </c>
      <c r="I18" s="59" t="n">
        <v>0</v>
      </c>
      <c r="J18" s="52" t="n">
        <v>0</v>
      </c>
      <c r="K18" s="62" t="n">
        <v>0</v>
      </c>
      <c r="L18" s="54" t="n">
        <v>0</v>
      </c>
      <c r="M18" s="54" t="n">
        <v>0</v>
      </c>
      <c r="N18" s="52" t="n">
        <v>0</v>
      </c>
      <c r="O18" s="52" t="n">
        <v>0</v>
      </c>
      <c r="P18" s="63"/>
      <c r="Q18" s="63" t="n">
        <v>18167.8498456</v>
      </c>
      <c r="R18" s="60" t="n">
        <v>0</v>
      </c>
      <c r="S18" s="61" t="n">
        <v>0</v>
      </c>
      <c r="T18" s="54" t="n">
        <v>0</v>
      </c>
      <c r="U18" s="59" t="n">
        <v>0</v>
      </c>
      <c r="V18" s="60" t="n">
        <v>0</v>
      </c>
      <c r="W18" s="61" t="n">
        <v>0</v>
      </c>
    </row>
    <row r="19" customFormat="false" ht="15" hidden="false" customHeight="false" outlineLevel="0" collapsed="false">
      <c r="A19" s="57" t="s">
        <v>27</v>
      </c>
      <c r="B19" s="58" t="n">
        <v>0</v>
      </c>
      <c r="C19" s="47" t="n">
        <v>0</v>
      </c>
      <c r="D19" s="54" t="n">
        <v>0</v>
      </c>
      <c r="E19" s="59" t="n">
        <v>0</v>
      </c>
      <c r="F19" s="60" t="n">
        <v>0</v>
      </c>
      <c r="G19" s="61" t="n">
        <v>0</v>
      </c>
      <c r="H19" s="54" t="n">
        <v>0</v>
      </c>
      <c r="I19" s="59" t="n">
        <v>0</v>
      </c>
      <c r="J19" s="52" t="n">
        <v>0</v>
      </c>
      <c r="K19" s="62" t="n">
        <v>0</v>
      </c>
      <c r="L19" s="54" t="n">
        <v>0</v>
      </c>
      <c r="M19" s="54" t="n">
        <v>0</v>
      </c>
      <c r="N19" s="52" t="n">
        <v>0</v>
      </c>
      <c r="O19" s="52" t="n">
        <v>0</v>
      </c>
      <c r="P19" s="63"/>
      <c r="Q19" s="63" t="n">
        <v>4391.14826384</v>
      </c>
      <c r="R19" s="60" t="n">
        <v>0</v>
      </c>
      <c r="S19" s="61" t="n">
        <v>0</v>
      </c>
      <c r="T19" s="54" t="n">
        <v>0</v>
      </c>
      <c r="U19" s="59" t="n">
        <v>0</v>
      </c>
      <c r="V19" s="60" t="n">
        <v>0</v>
      </c>
      <c r="W19" s="61" t="n">
        <v>0</v>
      </c>
    </row>
    <row r="20" customFormat="false" ht="15" hidden="false" customHeight="false" outlineLevel="0" collapsed="false">
      <c r="A20" s="57" t="s">
        <v>28</v>
      </c>
      <c r="B20" s="58" t="n">
        <v>0</v>
      </c>
      <c r="C20" s="47" t="n">
        <v>0</v>
      </c>
      <c r="D20" s="54" t="n">
        <v>0</v>
      </c>
      <c r="E20" s="59" t="n">
        <v>0</v>
      </c>
      <c r="F20" s="60" t="n">
        <v>0</v>
      </c>
      <c r="G20" s="61" t="n">
        <v>0</v>
      </c>
      <c r="H20" s="54" t="n">
        <v>0</v>
      </c>
      <c r="I20" s="59" t="n">
        <v>0</v>
      </c>
      <c r="J20" s="52" t="n">
        <v>0</v>
      </c>
      <c r="K20" s="62" t="n">
        <v>0</v>
      </c>
      <c r="L20" s="54" t="n">
        <v>0</v>
      </c>
      <c r="M20" s="54" t="n">
        <v>0</v>
      </c>
      <c r="N20" s="52" t="n">
        <v>0</v>
      </c>
      <c r="O20" s="52" t="n">
        <v>0</v>
      </c>
      <c r="P20" s="63"/>
      <c r="Q20" s="63" t="n">
        <v>31818.28837824</v>
      </c>
      <c r="R20" s="60" t="n">
        <v>0</v>
      </c>
      <c r="S20" s="61" t="n">
        <v>0</v>
      </c>
      <c r="T20" s="54" t="n">
        <v>0</v>
      </c>
      <c r="U20" s="59" t="n">
        <v>0</v>
      </c>
      <c r="V20" s="60" t="n">
        <v>0</v>
      </c>
      <c r="W20" s="61" t="n">
        <v>0</v>
      </c>
    </row>
    <row r="21" s="4" customFormat="true" ht="14.25" hidden="false" customHeight="false" outlineLevel="0" collapsed="false">
      <c r="A21" s="45" t="s">
        <v>29</v>
      </c>
      <c r="B21" s="58" t="n">
        <v>9.84855836814283E-005</v>
      </c>
      <c r="C21" s="47" t="n">
        <v>4.47436099973154E-007</v>
      </c>
      <c r="D21" s="64" t="n">
        <v>4736.90811251952</v>
      </c>
      <c r="E21" s="49" t="n">
        <v>0</v>
      </c>
      <c r="F21" s="65" t="n">
        <v>4377.3123678732</v>
      </c>
      <c r="G21" s="51" t="n">
        <v>0</v>
      </c>
      <c r="H21" s="64" t="n">
        <v>4018.84473109728</v>
      </c>
      <c r="I21" s="49" t="n">
        <v>0</v>
      </c>
      <c r="J21" s="52" t="n">
        <v>0</v>
      </c>
      <c r="K21" s="62" t="n">
        <v>0</v>
      </c>
      <c r="L21" s="54" t="n">
        <v>0</v>
      </c>
      <c r="M21" s="54" t="n">
        <v>0</v>
      </c>
      <c r="N21" s="52" t="n">
        <v>0</v>
      </c>
      <c r="O21" s="52" t="n">
        <v>0</v>
      </c>
      <c r="P21" s="66"/>
      <c r="Q21" s="66" t="n">
        <v>6565.67855424</v>
      </c>
      <c r="R21" s="65" t="n">
        <v>4428.7908151116</v>
      </c>
      <c r="S21" s="51" t="n">
        <v>0</v>
      </c>
      <c r="T21" s="64" t="n">
        <v>4576.86310608912</v>
      </c>
      <c r="U21" s="49" t="n">
        <v>0</v>
      </c>
      <c r="V21" s="65" t="n">
        <v>4530.22252207896</v>
      </c>
      <c r="W21" s="51" t="n">
        <v>0</v>
      </c>
    </row>
    <row r="22" customFormat="false" ht="14.25" hidden="false" customHeight="false" outlineLevel="0" collapsed="false">
      <c r="A22" s="45" t="s">
        <v>30</v>
      </c>
      <c r="B22" s="58" t="n">
        <v>9.66615318027493E-005</v>
      </c>
      <c r="C22" s="47" t="n">
        <v>0</v>
      </c>
      <c r="D22" s="64" t="n">
        <v>18947.6324500781</v>
      </c>
      <c r="E22" s="49" t="n">
        <v>0</v>
      </c>
      <c r="F22" s="65" t="n">
        <v>17509.2494714928</v>
      </c>
      <c r="G22" s="51" t="n">
        <v>0</v>
      </c>
      <c r="H22" s="64" t="n">
        <v>16075.3789243891</v>
      </c>
      <c r="I22" s="49" t="n">
        <v>0</v>
      </c>
      <c r="J22" s="52" t="n">
        <v>0</v>
      </c>
      <c r="K22" s="62" t="n">
        <v>0</v>
      </c>
      <c r="L22" s="54" t="n">
        <v>0</v>
      </c>
      <c r="M22" s="54" t="n">
        <v>0</v>
      </c>
      <c r="N22" s="52" t="n">
        <v>0</v>
      </c>
      <c r="O22" s="52" t="n">
        <v>0</v>
      </c>
      <c r="P22" s="66"/>
      <c r="Q22" s="66" t="n">
        <v>19346.30497072</v>
      </c>
      <c r="R22" s="65" t="n">
        <v>17715.1632604464</v>
      </c>
      <c r="S22" s="51" t="n">
        <v>0</v>
      </c>
      <c r="T22" s="64" t="n">
        <v>18307.4524243565</v>
      </c>
      <c r="U22" s="49" t="n">
        <v>0</v>
      </c>
      <c r="V22" s="65" t="n">
        <v>18120.8900883158</v>
      </c>
      <c r="W22" s="51" t="n">
        <v>0</v>
      </c>
    </row>
    <row r="23" customFormat="false" ht="15" hidden="false" customHeight="false" outlineLevel="0" collapsed="false">
      <c r="A23" s="57" t="s">
        <v>31</v>
      </c>
      <c r="B23" s="58" t="n">
        <v>0</v>
      </c>
      <c r="C23" s="47" t="n">
        <v>0</v>
      </c>
      <c r="D23" s="54" t="n">
        <v>0</v>
      </c>
      <c r="E23" s="59" t="n">
        <v>0</v>
      </c>
      <c r="F23" s="60" t="n">
        <v>0</v>
      </c>
      <c r="G23" s="61" t="n">
        <v>0</v>
      </c>
      <c r="H23" s="54" t="n">
        <v>0</v>
      </c>
      <c r="I23" s="59" t="n">
        <v>0</v>
      </c>
      <c r="J23" s="52" t="n">
        <v>0</v>
      </c>
      <c r="K23" s="62" t="n">
        <v>0</v>
      </c>
      <c r="L23" s="54" t="n">
        <v>0</v>
      </c>
      <c r="M23" s="54" t="n">
        <v>0</v>
      </c>
      <c r="N23" s="52" t="n">
        <v>0</v>
      </c>
      <c r="O23" s="52" t="n">
        <v>0</v>
      </c>
      <c r="P23" s="63"/>
      <c r="Q23" s="63" t="n">
        <v>3942.21297808</v>
      </c>
      <c r="R23" s="60" t="n">
        <v>0</v>
      </c>
      <c r="S23" s="61" t="n">
        <v>0</v>
      </c>
      <c r="T23" s="54" t="n">
        <v>0</v>
      </c>
      <c r="U23" s="59" t="n">
        <v>0</v>
      </c>
      <c r="V23" s="60" t="n">
        <v>0</v>
      </c>
      <c r="W23" s="61" t="n">
        <v>0</v>
      </c>
    </row>
    <row r="24" s="4" customFormat="true" ht="14.25" hidden="false" customHeight="false" outlineLevel="0" collapsed="false">
      <c r="A24" s="45" t="s">
        <v>32</v>
      </c>
      <c r="B24" s="58" t="n">
        <v>0</v>
      </c>
      <c r="C24" s="47" t="n">
        <v>0.00012033562479278</v>
      </c>
      <c r="D24" s="64" t="n">
        <v>0</v>
      </c>
      <c r="E24" s="49" t="n">
        <v>24586.8087745061</v>
      </c>
      <c r="F24" s="65" t="n">
        <v>0</v>
      </c>
      <c r="G24" s="51" t="n">
        <v>22720.3356237228</v>
      </c>
      <c r="H24" s="64" t="n">
        <v>0</v>
      </c>
      <c r="I24" s="49" t="n">
        <v>20859.7178899811</v>
      </c>
      <c r="J24" s="52" t="n">
        <v>0</v>
      </c>
      <c r="K24" s="62" t="n">
        <v>0</v>
      </c>
      <c r="L24" s="54" t="n">
        <v>0</v>
      </c>
      <c r="M24" s="54" t="n">
        <v>0</v>
      </c>
      <c r="N24" s="52" t="n">
        <v>0</v>
      </c>
      <c r="O24" s="52" t="n">
        <v>0</v>
      </c>
      <c r="P24" s="66"/>
      <c r="Q24" s="66" t="n">
        <v>14969.18593456</v>
      </c>
      <c r="R24" s="65" t="n">
        <v>0</v>
      </c>
      <c r="S24" s="51" t="n">
        <v>22987.5332784364</v>
      </c>
      <c r="T24" s="64" t="n">
        <v>0</v>
      </c>
      <c r="U24" s="49" t="n">
        <v>23756.0989792245</v>
      </c>
      <c r="V24" s="65" t="n">
        <v>0</v>
      </c>
      <c r="W24" s="51" t="n">
        <v>23514.0121384098</v>
      </c>
    </row>
    <row r="25" s="4" customFormat="true" ht="14.25" hidden="false" customHeight="false" outlineLevel="0" collapsed="false">
      <c r="A25" s="45" t="s">
        <v>33</v>
      </c>
      <c r="B25" s="58" t="n">
        <v>0</v>
      </c>
      <c r="C25" s="47" t="n">
        <v>0.000126690180192399</v>
      </c>
      <c r="D25" s="64" t="n">
        <v>15789.6937083984</v>
      </c>
      <c r="E25" s="49" t="n">
        <v>25714.6440393917</v>
      </c>
      <c r="F25" s="65" t="n">
        <v>14591.041226244</v>
      </c>
      <c r="G25" s="51" t="n">
        <v>23762.5528541688</v>
      </c>
      <c r="H25" s="64" t="n">
        <v>13396.1491036576</v>
      </c>
      <c r="I25" s="49" t="n">
        <v>21816.5856830995</v>
      </c>
      <c r="J25" s="52" t="n">
        <v>0</v>
      </c>
      <c r="K25" s="62" t="n">
        <v>0</v>
      </c>
      <c r="L25" s="54" t="n">
        <v>0</v>
      </c>
      <c r="M25" s="54" t="n">
        <v>0</v>
      </c>
      <c r="N25" s="52" t="n">
        <v>0</v>
      </c>
      <c r="O25" s="52" t="n">
        <v>0</v>
      </c>
      <c r="P25" s="66"/>
      <c r="Q25" s="66" t="n">
        <v>76725.84618192</v>
      </c>
      <c r="R25" s="65" t="n">
        <v>14762.636050372</v>
      </c>
      <c r="S25" s="51" t="n">
        <v>24042.0072820344</v>
      </c>
      <c r="T25" s="64" t="n">
        <v>15256.2103536304</v>
      </c>
      <c r="U25" s="49" t="n">
        <v>24845.8282901981</v>
      </c>
      <c r="V25" s="65" t="n">
        <v>15100.7417402632</v>
      </c>
      <c r="W25" s="51" t="n">
        <v>24592.6365484286</v>
      </c>
    </row>
    <row r="26" s="4" customFormat="true" ht="14.25" hidden="false" customHeight="false" outlineLevel="0" collapsed="false">
      <c r="A26" s="45" t="s">
        <v>34</v>
      </c>
      <c r="B26" s="58" t="n">
        <v>0.000303096620507158</v>
      </c>
      <c r="C26" s="47" t="n">
        <v>0</v>
      </c>
      <c r="D26" s="64" t="n">
        <v>59775.2690389368</v>
      </c>
      <c r="E26" s="49" t="n">
        <v>0</v>
      </c>
      <c r="F26" s="65" t="n">
        <v>55237.513213638</v>
      </c>
      <c r="G26" s="51" t="n">
        <v>0</v>
      </c>
      <c r="H26" s="64" t="n">
        <v>50713.9930352752</v>
      </c>
      <c r="I26" s="49" t="n">
        <v>0</v>
      </c>
      <c r="J26" s="52" t="n">
        <v>0</v>
      </c>
      <c r="K26" s="62" t="n">
        <v>0</v>
      </c>
      <c r="L26" s="54" t="n">
        <v>0</v>
      </c>
      <c r="M26" s="54" t="n">
        <v>0</v>
      </c>
      <c r="N26" s="52" t="n">
        <v>0</v>
      </c>
      <c r="O26" s="52" t="n">
        <v>0</v>
      </c>
      <c r="P26" s="66"/>
      <c r="Q26" s="66" t="n">
        <v>47278.4972816</v>
      </c>
      <c r="R26" s="65" t="n">
        <v>55887.122190694</v>
      </c>
      <c r="S26" s="51" t="n">
        <v>0</v>
      </c>
      <c r="T26" s="64" t="n">
        <v>57755.6534816008</v>
      </c>
      <c r="U26" s="49" t="n">
        <v>0</v>
      </c>
      <c r="V26" s="65" t="n">
        <v>57167.0937309964</v>
      </c>
      <c r="W26" s="51" t="n">
        <v>0</v>
      </c>
    </row>
    <row r="27" customFormat="false" ht="14.25" hidden="false" customHeight="false" outlineLevel="0" collapsed="false">
      <c r="A27" s="45" t="s">
        <v>35</v>
      </c>
      <c r="B27" s="58" t="n">
        <v>5.62900647391369E-005</v>
      </c>
      <c r="C27" s="47" t="n">
        <v>0</v>
      </c>
      <c r="D27" s="64" t="n">
        <v>11052.7855958789</v>
      </c>
      <c r="E27" s="49" t="n">
        <v>0</v>
      </c>
      <c r="F27" s="65" t="n">
        <v>10213.7288583708</v>
      </c>
      <c r="G27" s="51" t="n">
        <v>0</v>
      </c>
      <c r="H27" s="64" t="n">
        <v>9377.30437256032</v>
      </c>
      <c r="I27" s="49" t="n">
        <v>0</v>
      </c>
      <c r="J27" s="52" t="n">
        <v>0</v>
      </c>
      <c r="K27" s="62" t="n">
        <v>0</v>
      </c>
      <c r="L27" s="54" t="n">
        <v>0</v>
      </c>
      <c r="M27" s="54" t="n">
        <v>0</v>
      </c>
      <c r="N27" s="52" t="n">
        <v>0</v>
      </c>
      <c r="O27" s="52" t="n">
        <v>0</v>
      </c>
      <c r="P27" s="66"/>
      <c r="Q27" s="66" t="n">
        <v>4755.90818352</v>
      </c>
      <c r="R27" s="65" t="n">
        <v>10333.8452352604</v>
      </c>
      <c r="S27" s="51" t="n">
        <v>0</v>
      </c>
      <c r="T27" s="64" t="n">
        <v>10679.3472475413</v>
      </c>
      <c r="U27" s="49" t="n">
        <v>0</v>
      </c>
      <c r="V27" s="65" t="n">
        <v>10570.5192181842</v>
      </c>
      <c r="W27" s="51" t="n">
        <v>0</v>
      </c>
    </row>
    <row r="28" customFormat="false" ht="14.25" hidden="false" customHeight="false" outlineLevel="0" collapsed="false">
      <c r="A28" s="67" t="s">
        <v>36</v>
      </c>
      <c r="B28" s="58" t="n">
        <v>0</v>
      </c>
      <c r="C28" s="47" t="n">
        <v>4.26045639974437E-005</v>
      </c>
      <c r="D28" s="64" t="n">
        <v>35414.0273174078</v>
      </c>
      <c r="E28" s="49" t="n">
        <v>8571.54801313056</v>
      </c>
      <c r="F28" s="65" t="n">
        <v>32725.6210360044</v>
      </c>
      <c r="G28" s="51" t="n">
        <v>7920.8509513896</v>
      </c>
      <c r="H28" s="64" t="n">
        <v>30045.6487039178</v>
      </c>
      <c r="I28" s="49" t="n">
        <v>7272.19522769984</v>
      </c>
      <c r="J28" s="52" t="n">
        <v>0</v>
      </c>
      <c r="K28" s="62" t="n">
        <v>0</v>
      </c>
      <c r="L28" s="54" t="n">
        <v>0</v>
      </c>
      <c r="M28" s="54" t="n">
        <v>0</v>
      </c>
      <c r="N28" s="52" t="n">
        <v>0</v>
      </c>
      <c r="O28" s="52" t="n">
        <v>0</v>
      </c>
      <c r="P28" s="66"/>
      <c r="Q28" s="66" t="n">
        <v>37556.24249936</v>
      </c>
      <c r="R28" s="65" t="n">
        <v>33110.4837129772</v>
      </c>
      <c r="S28" s="51" t="n">
        <v>8014.0024273448</v>
      </c>
      <c r="T28" s="64" t="n">
        <v>34217.500364571</v>
      </c>
      <c r="U28" s="49" t="n">
        <v>8281.94276339936</v>
      </c>
      <c r="V28" s="65" t="n">
        <v>33868.8064745903</v>
      </c>
      <c r="W28" s="51" t="n">
        <v>8197.54551614288</v>
      </c>
    </row>
    <row r="29" customFormat="false" ht="14.25" hidden="false" customHeight="false" outlineLevel="0" collapsed="false">
      <c r="A29" s="45" t="s">
        <v>37</v>
      </c>
      <c r="B29" s="58" t="n">
        <v>5.00204371464795E-005</v>
      </c>
      <c r="C29" s="47" t="n">
        <v>0</v>
      </c>
      <c r="D29" s="64" t="n">
        <v>2481.23758274832</v>
      </c>
      <c r="E29" s="49" t="n">
        <v>0</v>
      </c>
      <c r="F29" s="65" t="n">
        <v>2292.8779069812</v>
      </c>
      <c r="G29" s="51" t="n">
        <v>0</v>
      </c>
      <c r="H29" s="64" t="n">
        <v>2105.10914486048</v>
      </c>
      <c r="I29" s="49" t="n">
        <v>0</v>
      </c>
      <c r="J29" s="52" t="n">
        <v>0</v>
      </c>
      <c r="K29" s="62" t="n">
        <v>0</v>
      </c>
      <c r="L29" s="54" t="n">
        <v>0</v>
      </c>
      <c r="M29" s="54" t="n">
        <v>0</v>
      </c>
      <c r="N29" s="52" t="n">
        <v>0</v>
      </c>
      <c r="O29" s="52" t="n">
        <v>0</v>
      </c>
      <c r="P29" s="66"/>
      <c r="Q29" s="66" t="n">
        <v>10549.97921536</v>
      </c>
      <c r="R29" s="65" t="n">
        <v>2319.8428079156</v>
      </c>
      <c r="S29" s="51" t="n">
        <v>0</v>
      </c>
      <c r="T29" s="64" t="n">
        <v>2397.40448414192</v>
      </c>
      <c r="U29" s="49" t="n">
        <v>0</v>
      </c>
      <c r="V29" s="65" t="n">
        <v>2372.97370204136</v>
      </c>
      <c r="W29" s="51" t="n">
        <v>0</v>
      </c>
    </row>
    <row r="30" customFormat="false" ht="14.25" hidden="false" customHeight="false" outlineLevel="0" collapsed="false">
      <c r="A30" s="45" t="s">
        <v>38</v>
      </c>
      <c r="B30" s="58" t="n">
        <v>0</v>
      </c>
      <c r="C30" s="47" t="n">
        <v>1.27632261992342E-005</v>
      </c>
      <c r="D30" s="64" t="n">
        <v>0</v>
      </c>
      <c r="E30" s="49" t="n">
        <v>2706.80463572544</v>
      </c>
      <c r="F30" s="65" t="n">
        <v>0</v>
      </c>
      <c r="G30" s="51" t="n">
        <v>2501.3213530704</v>
      </c>
      <c r="H30" s="64" t="n">
        <v>0</v>
      </c>
      <c r="I30" s="49" t="n">
        <v>2296.48270348416</v>
      </c>
      <c r="J30" s="52" t="n">
        <v>0</v>
      </c>
      <c r="K30" s="62" t="n">
        <v>0</v>
      </c>
      <c r="L30" s="54" t="n">
        <v>0</v>
      </c>
      <c r="M30" s="54" t="n">
        <v>0</v>
      </c>
      <c r="N30" s="52" t="n">
        <v>0</v>
      </c>
      <c r="O30" s="52" t="n">
        <v>0</v>
      </c>
      <c r="P30" s="66"/>
      <c r="Q30" s="66" t="n">
        <v>32154.98984256</v>
      </c>
      <c r="R30" s="65" t="n">
        <v>0</v>
      </c>
      <c r="S30" s="51" t="n">
        <v>2530.7376086352</v>
      </c>
      <c r="T30" s="64" t="n">
        <v>0</v>
      </c>
      <c r="U30" s="49" t="n">
        <v>2615.35034633664</v>
      </c>
      <c r="V30" s="65" t="n">
        <v>0</v>
      </c>
      <c r="W30" s="51" t="n">
        <v>2588.69858404512</v>
      </c>
    </row>
    <row r="31" customFormat="false" ht="15" hidden="false" customHeight="false" outlineLevel="0" collapsed="false">
      <c r="A31" s="67" t="s">
        <v>39</v>
      </c>
      <c r="B31" s="58" t="n">
        <v>0</v>
      </c>
      <c r="C31" s="47" t="n">
        <v>0</v>
      </c>
      <c r="D31" s="64" t="n">
        <v>62933.2077806165</v>
      </c>
      <c r="E31" s="49" t="n">
        <v>0</v>
      </c>
      <c r="F31" s="65" t="n">
        <v>58155.7214588868</v>
      </c>
      <c r="G31" s="51" t="n">
        <v>0</v>
      </c>
      <c r="H31" s="64" t="n">
        <v>53393.2228560067</v>
      </c>
      <c r="I31" s="49" t="n">
        <v>0</v>
      </c>
      <c r="J31" s="52" t="n">
        <v>0</v>
      </c>
      <c r="K31" s="62" t="n">
        <v>0</v>
      </c>
      <c r="L31" s="54" t="n">
        <v>0</v>
      </c>
      <c r="M31" s="54" t="n">
        <v>0</v>
      </c>
      <c r="N31" s="52" t="n">
        <v>0</v>
      </c>
      <c r="O31" s="52" t="n">
        <v>0</v>
      </c>
      <c r="P31" s="63"/>
      <c r="Q31" s="63" t="n">
        <v>94907.7252552</v>
      </c>
      <c r="R31" s="65" t="n">
        <v>58839.6494007684</v>
      </c>
      <c r="S31" s="51" t="n">
        <v>0</v>
      </c>
      <c r="T31" s="64" t="n">
        <v>60806.8955523269</v>
      </c>
      <c r="U31" s="49" t="n">
        <v>0</v>
      </c>
      <c r="V31" s="65" t="n">
        <v>60187.242079049</v>
      </c>
      <c r="W31" s="51" t="n">
        <v>0</v>
      </c>
    </row>
    <row r="32" s="4" customFormat="true" ht="14.25" hidden="false" customHeight="false" outlineLevel="0" collapsed="false">
      <c r="A32" s="45" t="s">
        <v>40</v>
      </c>
      <c r="B32" s="58" t="n">
        <v>0</v>
      </c>
      <c r="C32" s="47" t="n">
        <v>2.41917927985485E-005</v>
      </c>
      <c r="D32" s="64" t="n">
        <v>0</v>
      </c>
      <c r="E32" s="49" t="n">
        <v>4962.47516549664</v>
      </c>
      <c r="F32" s="65" t="n">
        <v>0</v>
      </c>
      <c r="G32" s="51" t="n">
        <v>4585.7558139624</v>
      </c>
      <c r="H32" s="64" t="n">
        <v>0</v>
      </c>
      <c r="I32" s="49" t="n">
        <v>4210.21828972096</v>
      </c>
      <c r="J32" s="52" t="n">
        <v>0</v>
      </c>
      <c r="K32" s="62" t="n">
        <v>0</v>
      </c>
      <c r="L32" s="54" t="n">
        <v>0</v>
      </c>
      <c r="M32" s="54" t="n">
        <v>0</v>
      </c>
      <c r="N32" s="52" t="n">
        <v>0</v>
      </c>
      <c r="O32" s="52" t="n">
        <v>0</v>
      </c>
      <c r="P32" s="66"/>
      <c r="Q32" s="66" t="n">
        <v>6621.79546496</v>
      </c>
      <c r="R32" s="65" t="n">
        <v>0</v>
      </c>
      <c r="S32" s="51" t="n">
        <v>4639.6856158312</v>
      </c>
      <c r="T32" s="64" t="n">
        <v>0</v>
      </c>
      <c r="U32" s="49" t="n">
        <v>4794.80896828384</v>
      </c>
      <c r="V32" s="65" t="n">
        <v>0</v>
      </c>
      <c r="W32" s="51" t="n">
        <v>4745.94740408272</v>
      </c>
    </row>
    <row r="33" customFormat="false" ht="15" hidden="false" customHeight="false" outlineLevel="0" collapsed="false">
      <c r="A33" s="57" t="s">
        <v>41</v>
      </c>
      <c r="B33" s="68" t="n">
        <v>0</v>
      </c>
      <c r="C33" s="69" t="n">
        <v>2.50808499984952E-007</v>
      </c>
      <c r="D33" s="70" t="n">
        <v>0</v>
      </c>
      <c r="E33" s="71" t="n">
        <v>0</v>
      </c>
      <c r="F33" s="72" t="n">
        <v>0</v>
      </c>
      <c r="G33" s="73" t="n">
        <v>0</v>
      </c>
      <c r="H33" s="70" t="n">
        <v>0</v>
      </c>
      <c r="I33" s="71" t="n">
        <v>0</v>
      </c>
      <c r="J33" s="52" t="n">
        <v>0</v>
      </c>
      <c r="K33" s="62" t="n">
        <v>0</v>
      </c>
      <c r="L33" s="54" t="n">
        <v>0</v>
      </c>
      <c r="M33" s="54" t="n">
        <v>0</v>
      </c>
      <c r="N33" s="52" t="n">
        <v>0</v>
      </c>
      <c r="O33" s="52" t="n">
        <v>0</v>
      </c>
      <c r="P33" s="66"/>
      <c r="Q33" s="66" t="n">
        <v>19065.72041712</v>
      </c>
      <c r="R33" s="72" t="n">
        <v>0</v>
      </c>
      <c r="S33" s="73" t="n">
        <v>0</v>
      </c>
      <c r="T33" s="70" t="n">
        <v>0</v>
      </c>
      <c r="U33" s="71" t="n">
        <v>0</v>
      </c>
      <c r="V33" s="72" t="n">
        <v>0</v>
      </c>
      <c r="W33" s="73" t="n">
        <v>0</v>
      </c>
    </row>
    <row r="34" customFormat="false" ht="14.25" hidden="false" customHeight="false" outlineLevel="0" collapsed="false">
      <c r="A34" s="45" t="s">
        <v>42</v>
      </c>
      <c r="B34" s="58" t="n">
        <v>0</v>
      </c>
      <c r="C34" s="47" t="n">
        <v>9.07270801945564E-005</v>
      </c>
      <c r="D34" s="64" t="n">
        <v>0</v>
      </c>
      <c r="E34" s="49" t="n">
        <v>18496.4983441238</v>
      </c>
      <c r="F34" s="65" t="n">
        <v>0</v>
      </c>
      <c r="G34" s="51" t="n">
        <v>17092.3625793144</v>
      </c>
      <c r="H34" s="64" t="n">
        <v>0</v>
      </c>
      <c r="I34" s="49" t="n">
        <v>15692.6318071418</v>
      </c>
      <c r="J34" s="52" t="n">
        <v>0</v>
      </c>
      <c r="K34" s="62" t="n">
        <v>0</v>
      </c>
      <c r="L34" s="54" t="n">
        <v>0</v>
      </c>
      <c r="M34" s="54" t="n">
        <v>0</v>
      </c>
      <c r="N34" s="52" t="n">
        <v>0</v>
      </c>
      <c r="O34" s="52" t="n">
        <v>0</v>
      </c>
      <c r="P34" s="66"/>
      <c r="Q34" s="66" t="n">
        <v>33740.2925704</v>
      </c>
      <c r="R34" s="65" t="n">
        <v>0</v>
      </c>
      <c r="S34" s="51" t="n">
        <v>17293.3736590072</v>
      </c>
      <c r="T34" s="64" t="n">
        <v>0</v>
      </c>
      <c r="U34" s="49" t="n">
        <v>17871.560699967</v>
      </c>
      <c r="V34" s="65" t="n">
        <v>0</v>
      </c>
      <c r="W34" s="51" t="n">
        <v>17689.4403243083</v>
      </c>
    </row>
    <row r="35" customFormat="false" ht="15" hidden="false" customHeight="false" outlineLevel="0" collapsed="false">
      <c r="A35" s="57" t="s">
        <v>43</v>
      </c>
      <c r="B35" s="58" t="n">
        <v>0</v>
      </c>
      <c r="C35" s="47" t="n">
        <v>0</v>
      </c>
      <c r="D35" s="54" t="n">
        <v>0</v>
      </c>
      <c r="E35" s="59" t="n">
        <v>0</v>
      </c>
      <c r="F35" s="60" t="n">
        <v>0</v>
      </c>
      <c r="G35" s="61" t="n">
        <v>0</v>
      </c>
      <c r="H35" s="54" t="n">
        <v>0</v>
      </c>
      <c r="I35" s="59" t="n">
        <v>0</v>
      </c>
      <c r="J35" s="52" t="n">
        <v>0</v>
      </c>
      <c r="K35" s="62" t="n">
        <v>0</v>
      </c>
      <c r="L35" s="54" t="n">
        <v>0</v>
      </c>
      <c r="M35" s="54" t="n">
        <v>0</v>
      </c>
      <c r="N35" s="52" t="n">
        <v>0</v>
      </c>
      <c r="O35" s="52" t="n">
        <v>0</v>
      </c>
      <c r="P35" s="63"/>
      <c r="Q35" s="63" t="n">
        <v>17227.89159104</v>
      </c>
      <c r="R35" s="60" t="n">
        <v>0</v>
      </c>
      <c r="S35" s="61" t="n">
        <v>0</v>
      </c>
      <c r="T35" s="54" t="n">
        <v>0</v>
      </c>
      <c r="U35" s="59" t="n">
        <v>0</v>
      </c>
      <c r="V35" s="60" t="n">
        <v>0</v>
      </c>
      <c r="W35" s="61" t="n">
        <v>0</v>
      </c>
    </row>
    <row r="36" customFormat="false" ht="15" hidden="false" customHeight="false" outlineLevel="0" collapsed="false">
      <c r="A36" s="57" t="s">
        <v>44</v>
      </c>
      <c r="B36" s="58" t="n">
        <v>0</v>
      </c>
      <c r="C36" s="47" t="n">
        <v>0</v>
      </c>
      <c r="D36" s="54" t="n">
        <v>0</v>
      </c>
      <c r="E36" s="59" t="n">
        <v>0</v>
      </c>
      <c r="F36" s="60" t="n">
        <v>0</v>
      </c>
      <c r="G36" s="61" t="n">
        <v>0</v>
      </c>
      <c r="H36" s="54" t="n">
        <v>0</v>
      </c>
      <c r="I36" s="59" t="n">
        <v>0</v>
      </c>
      <c r="J36" s="52" t="n">
        <v>0</v>
      </c>
      <c r="K36" s="62" t="n">
        <v>0</v>
      </c>
      <c r="L36" s="54" t="n">
        <v>0</v>
      </c>
      <c r="M36" s="54" t="n">
        <v>0</v>
      </c>
      <c r="N36" s="52" t="n">
        <v>0</v>
      </c>
      <c r="O36" s="52" t="n">
        <v>0</v>
      </c>
      <c r="P36" s="63"/>
      <c r="Q36" s="63" t="n">
        <v>12794.65564416</v>
      </c>
      <c r="R36" s="60" t="n">
        <v>0</v>
      </c>
      <c r="S36" s="61" t="n">
        <v>0</v>
      </c>
      <c r="T36" s="54" t="n">
        <v>0</v>
      </c>
      <c r="U36" s="59" t="n">
        <v>0</v>
      </c>
      <c r="V36" s="60" t="n">
        <v>0</v>
      </c>
      <c r="W36" s="61" t="n">
        <v>0</v>
      </c>
    </row>
    <row r="37" s="4" customFormat="true" ht="14.25" hidden="false" customHeight="false" outlineLevel="0" collapsed="false">
      <c r="A37" s="45" t="s">
        <v>45</v>
      </c>
      <c r="B37" s="58" t="n">
        <v>0.000165512881339262</v>
      </c>
      <c r="C37" s="47" t="n">
        <v>3.23757928980574E-005</v>
      </c>
      <c r="D37" s="64" t="n">
        <v>8120.41390717632</v>
      </c>
      <c r="E37" s="49" t="n">
        <v>6541.44453633648</v>
      </c>
      <c r="F37" s="65" t="n">
        <v>7503.9640592112</v>
      </c>
      <c r="G37" s="51" t="n">
        <v>6044.8599365868</v>
      </c>
      <c r="H37" s="64" t="n">
        <v>6889.44811045248</v>
      </c>
      <c r="I37" s="49" t="n">
        <v>5549.83320008672</v>
      </c>
      <c r="J37" s="52" t="n">
        <v>0</v>
      </c>
      <c r="K37" s="62" t="n">
        <v>0</v>
      </c>
      <c r="L37" s="54" t="n">
        <v>0</v>
      </c>
      <c r="M37" s="54" t="n">
        <v>0</v>
      </c>
      <c r="N37" s="52" t="n">
        <v>0</v>
      </c>
      <c r="O37" s="52" t="n">
        <v>0</v>
      </c>
      <c r="P37" s="66"/>
      <c r="Q37" s="66" t="n">
        <v>28956.32593152</v>
      </c>
      <c r="R37" s="65" t="n">
        <v>7592.2128259056</v>
      </c>
      <c r="S37" s="51" t="n">
        <v>6115.9492208684</v>
      </c>
      <c r="T37" s="64" t="n">
        <v>7846.05103900992</v>
      </c>
      <c r="U37" s="49" t="n">
        <v>6320.43000364688</v>
      </c>
      <c r="V37" s="65" t="n">
        <v>7766.09575213536</v>
      </c>
      <c r="W37" s="51" t="n">
        <v>6256.02157810904</v>
      </c>
    </row>
    <row r="38" customFormat="false" ht="15" hidden="false" customHeight="false" outlineLevel="0" collapsed="false">
      <c r="A38" s="57" t="s">
        <v>46</v>
      </c>
      <c r="B38" s="58" t="n">
        <v>0</v>
      </c>
      <c r="C38" s="47" t="n">
        <v>0</v>
      </c>
      <c r="D38" s="54" t="n">
        <v>0</v>
      </c>
      <c r="E38" s="59" t="n">
        <v>0</v>
      </c>
      <c r="F38" s="60" t="n">
        <v>0</v>
      </c>
      <c r="G38" s="61" t="n">
        <v>0</v>
      </c>
      <c r="H38" s="54" t="n">
        <v>0</v>
      </c>
      <c r="I38" s="59" t="n">
        <v>0</v>
      </c>
      <c r="J38" s="52" t="n">
        <v>0</v>
      </c>
      <c r="K38" s="62" t="n">
        <v>0</v>
      </c>
      <c r="L38" s="54" t="n">
        <v>0</v>
      </c>
      <c r="M38" s="54" t="n">
        <v>0</v>
      </c>
      <c r="N38" s="52" t="n">
        <v>0</v>
      </c>
      <c r="O38" s="52" t="n">
        <v>0</v>
      </c>
      <c r="P38" s="63"/>
      <c r="Q38" s="63" t="n">
        <v>5148.72655856</v>
      </c>
      <c r="R38" s="60" t="n">
        <v>0</v>
      </c>
      <c r="S38" s="61" t="n">
        <v>0</v>
      </c>
      <c r="T38" s="54" t="n">
        <v>0</v>
      </c>
      <c r="U38" s="59" t="n">
        <v>0</v>
      </c>
      <c r="V38" s="60" t="n">
        <v>0</v>
      </c>
      <c r="W38" s="61" t="n">
        <v>0</v>
      </c>
    </row>
    <row r="39" customFormat="false" ht="15" hidden="false" customHeight="false" outlineLevel="0" collapsed="false">
      <c r="A39" s="57" t="s">
        <v>47</v>
      </c>
      <c r="B39" s="58" t="n">
        <v>0</v>
      </c>
      <c r="C39" s="47" t="n">
        <v>0</v>
      </c>
      <c r="D39" s="54" t="n">
        <v>0</v>
      </c>
      <c r="E39" s="59" t="n">
        <v>0</v>
      </c>
      <c r="F39" s="60" t="n">
        <v>0</v>
      </c>
      <c r="G39" s="61" t="n">
        <v>0</v>
      </c>
      <c r="H39" s="54" t="n">
        <v>0</v>
      </c>
      <c r="I39" s="59" t="n">
        <v>0</v>
      </c>
      <c r="J39" s="52" t="n">
        <v>0</v>
      </c>
      <c r="K39" s="62" t="n">
        <v>0</v>
      </c>
      <c r="L39" s="54" t="n">
        <v>0</v>
      </c>
      <c r="M39" s="54" t="n">
        <v>0</v>
      </c>
      <c r="N39" s="52" t="n">
        <v>0</v>
      </c>
      <c r="O39" s="52" t="n">
        <v>0</v>
      </c>
      <c r="P39" s="63"/>
      <c r="Q39" s="63" t="n">
        <v>6986.55538464</v>
      </c>
      <c r="R39" s="60" t="n">
        <v>0</v>
      </c>
      <c r="S39" s="61" t="n">
        <v>0</v>
      </c>
      <c r="T39" s="54" t="n">
        <v>0</v>
      </c>
      <c r="U39" s="59" t="n">
        <v>0</v>
      </c>
      <c r="V39" s="60" t="n">
        <v>0</v>
      </c>
      <c r="W39" s="61" t="n">
        <v>0</v>
      </c>
    </row>
    <row r="40" s="4" customFormat="true" ht="14.25" hidden="false" customHeight="false" outlineLevel="0" collapsed="false">
      <c r="A40" s="45" t="s">
        <v>48</v>
      </c>
      <c r="B40" s="58" t="n">
        <v>0</v>
      </c>
      <c r="C40" s="47" t="n">
        <v>4.90135469970592E-006</v>
      </c>
      <c r="D40" s="64" t="n">
        <v>0</v>
      </c>
      <c r="E40" s="49" t="n">
        <v>7218.14569526784</v>
      </c>
      <c r="F40" s="65" t="n">
        <v>0</v>
      </c>
      <c r="G40" s="51" t="n">
        <v>6670.1902748544</v>
      </c>
      <c r="H40" s="64" t="n">
        <v>0</v>
      </c>
      <c r="I40" s="49" t="n">
        <v>6123.95387595776</v>
      </c>
      <c r="J40" s="52" t="n">
        <v>0</v>
      </c>
      <c r="K40" s="62" t="n">
        <v>0</v>
      </c>
      <c r="L40" s="54" t="n">
        <v>0</v>
      </c>
      <c r="M40" s="54" t="n">
        <v>0</v>
      </c>
      <c r="N40" s="52" t="n">
        <v>0</v>
      </c>
      <c r="O40" s="52" t="n">
        <v>0</v>
      </c>
      <c r="P40" s="66"/>
      <c r="Q40" s="66" t="n">
        <v>11826.63893424</v>
      </c>
      <c r="R40" s="65" t="n">
        <v>0</v>
      </c>
      <c r="S40" s="51" t="n">
        <v>6748.6336230272</v>
      </c>
      <c r="T40" s="64" t="n">
        <v>0</v>
      </c>
      <c r="U40" s="49" t="n">
        <v>6974.26759023104</v>
      </c>
      <c r="V40" s="65" t="n">
        <v>0</v>
      </c>
      <c r="W40" s="51" t="n">
        <v>6903.19622412032</v>
      </c>
    </row>
    <row r="41" customFormat="false" ht="15" hidden="false" customHeight="false" outlineLevel="0" collapsed="false">
      <c r="A41" s="57" t="s">
        <v>49</v>
      </c>
      <c r="B41" s="58" t="n">
        <v>0</v>
      </c>
      <c r="C41" s="47" t="n">
        <v>0</v>
      </c>
      <c r="D41" s="54" t="n">
        <v>0</v>
      </c>
      <c r="E41" s="59" t="n">
        <v>0</v>
      </c>
      <c r="F41" s="60" t="n">
        <v>0</v>
      </c>
      <c r="G41" s="61" t="n">
        <v>0</v>
      </c>
      <c r="H41" s="54" t="n">
        <v>0</v>
      </c>
      <c r="I41" s="59" t="n">
        <v>0</v>
      </c>
      <c r="J41" s="52" t="n">
        <v>0</v>
      </c>
      <c r="K41" s="62" t="n">
        <v>0</v>
      </c>
      <c r="L41" s="54" t="n">
        <v>0</v>
      </c>
      <c r="M41" s="54" t="n">
        <v>0</v>
      </c>
      <c r="N41" s="52" t="n">
        <v>0</v>
      </c>
      <c r="O41" s="52" t="n">
        <v>0</v>
      </c>
      <c r="P41" s="63"/>
      <c r="Q41" s="63" t="n">
        <v>10479.83307696</v>
      </c>
      <c r="R41" s="60" t="n">
        <v>0</v>
      </c>
      <c r="S41" s="61" t="n">
        <v>0</v>
      </c>
      <c r="T41" s="54" t="n">
        <v>0</v>
      </c>
      <c r="U41" s="59" t="n">
        <v>0</v>
      </c>
      <c r="V41" s="60" t="n">
        <v>0</v>
      </c>
      <c r="W41" s="61" t="n">
        <v>0</v>
      </c>
    </row>
    <row r="42" s="4" customFormat="true" ht="14.25" hidden="false" customHeight="false" outlineLevel="0" collapsed="false">
      <c r="A42" s="45" t="s">
        <v>50</v>
      </c>
      <c r="B42" s="58" t="n">
        <v>0.000229570587291228</v>
      </c>
      <c r="C42" s="47" t="n">
        <v>0.000667262801159964</v>
      </c>
      <c r="D42" s="64" t="n">
        <v>45113.410595424</v>
      </c>
      <c r="E42" s="49" t="n">
        <v>136016.932945203</v>
      </c>
      <c r="F42" s="65" t="n">
        <v>41688.68921784</v>
      </c>
      <c r="G42" s="51" t="n">
        <v>125691.397991788</v>
      </c>
      <c r="H42" s="64" t="n">
        <v>38274.711724736</v>
      </c>
      <c r="I42" s="49" t="n">
        <v>115398.255850079</v>
      </c>
      <c r="J42" s="52" t="n">
        <v>0</v>
      </c>
      <c r="K42" s="62" t="n">
        <v>0</v>
      </c>
      <c r="L42" s="54" t="n">
        <v>0</v>
      </c>
      <c r="M42" s="54" t="n">
        <v>0</v>
      </c>
      <c r="N42" s="52" t="n">
        <v>0</v>
      </c>
      <c r="O42" s="52" t="n">
        <v>0</v>
      </c>
      <c r="P42" s="66"/>
      <c r="Q42" s="66" t="n">
        <v>24396.82693552</v>
      </c>
      <c r="R42" s="65" t="n">
        <v>42178.96014392</v>
      </c>
      <c r="S42" s="51" t="n">
        <v>127169.564833919</v>
      </c>
      <c r="T42" s="64" t="n">
        <v>43589.172438944</v>
      </c>
      <c r="U42" s="49" t="n">
        <v>131421.354903416</v>
      </c>
      <c r="V42" s="65" t="n">
        <v>43144.976400752</v>
      </c>
      <c r="W42" s="51" t="n">
        <v>130082.103848267</v>
      </c>
    </row>
    <row r="43" s="4" customFormat="true" ht="14.25" hidden="false" customHeight="false" outlineLevel="0" collapsed="false">
      <c r="A43" s="45" t="s">
        <v>51</v>
      </c>
      <c r="B43" s="58" t="n">
        <v>0.000815205794329901</v>
      </c>
      <c r="C43" s="47" t="n">
        <v>0.000282546577183047</v>
      </c>
      <c r="D43" s="64" t="n">
        <v>160603.741719709</v>
      </c>
      <c r="E43" s="49" t="n">
        <v>57519.5985091656</v>
      </c>
      <c r="F43" s="65" t="n">
        <v>148411.73361551</v>
      </c>
      <c r="G43" s="51" t="n">
        <v>53153.078752746</v>
      </c>
      <c r="H43" s="64" t="n">
        <v>136257.97374006</v>
      </c>
      <c r="I43" s="49" t="n">
        <v>48800.2574490384</v>
      </c>
      <c r="J43" s="52" t="n">
        <v>0</v>
      </c>
      <c r="K43" s="62" t="n">
        <v>0</v>
      </c>
      <c r="L43" s="54" t="n">
        <v>0</v>
      </c>
      <c r="M43" s="54" t="n">
        <v>0</v>
      </c>
      <c r="N43" s="52" t="n">
        <v>0</v>
      </c>
      <c r="O43" s="52" t="n">
        <v>0</v>
      </c>
      <c r="P43" s="66"/>
      <c r="Q43" s="66" t="n">
        <v>800998.7543896</v>
      </c>
      <c r="R43" s="65" t="n">
        <v>150157.098112355</v>
      </c>
      <c r="S43" s="51" t="n">
        <v>53778.174183498</v>
      </c>
      <c r="T43" s="64" t="n">
        <v>155177.453882641</v>
      </c>
      <c r="U43" s="49" t="n">
        <v>55576.1948596536</v>
      </c>
      <c r="V43" s="65" t="n">
        <v>153596.115986677</v>
      </c>
      <c r="W43" s="51" t="n">
        <v>55009.8449109588</v>
      </c>
    </row>
    <row r="44" customFormat="false" ht="15" hidden="false" customHeight="false" outlineLevel="0" collapsed="false">
      <c r="A44" s="57" t="s">
        <v>52</v>
      </c>
      <c r="B44" s="58" t="n">
        <v>0</v>
      </c>
      <c r="C44" s="47" t="n">
        <v>0</v>
      </c>
      <c r="D44" s="54" t="n">
        <v>0</v>
      </c>
      <c r="E44" s="59" t="n">
        <v>0</v>
      </c>
      <c r="F44" s="60" t="n">
        <v>0</v>
      </c>
      <c r="G44" s="61" t="n">
        <v>0</v>
      </c>
      <c r="H44" s="54" t="n">
        <v>0</v>
      </c>
      <c r="I44" s="59" t="n">
        <v>0</v>
      </c>
      <c r="J44" s="52" t="n">
        <v>0</v>
      </c>
      <c r="K44" s="62" t="n">
        <v>0</v>
      </c>
      <c r="L44" s="54" t="n">
        <v>0</v>
      </c>
      <c r="M44" s="54" t="n">
        <v>0</v>
      </c>
      <c r="N44" s="52" t="n">
        <v>0</v>
      </c>
      <c r="O44" s="52" t="n">
        <v>0</v>
      </c>
      <c r="P44" s="63"/>
      <c r="Q44" s="63" t="n">
        <v>11770.52202352</v>
      </c>
      <c r="R44" s="60" t="n">
        <v>0</v>
      </c>
      <c r="S44" s="61" t="n">
        <v>0</v>
      </c>
      <c r="T44" s="54" t="n">
        <v>0</v>
      </c>
      <c r="U44" s="59" t="n">
        <v>0</v>
      </c>
      <c r="V44" s="60" t="n">
        <v>0</v>
      </c>
      <c r="W44" s="61" t="n">
        <v>0</v>
      </c>
    </row>
    <row r="45" s="4" customFormat="true" ht="14.25" hidden="false" customHeight="false" outlineLevel="0" collapsed="false">
      <c r="A45" s="45" t="s">
        <v>53</v>
      </c>
      <c r="B45" s="58" t="n">
        <v>8.29150538764729E-005</v>
      </c>
      <c r="C45" s="47" t="n">
        <v>0</v>
      </c>
      <c r="D45" s="64" t="n">
        <v>4060.20695358816</v>
      </c>
      <c r="E45" s="49" t="n">
        <v>0</v>
      </c>
      <c r="F45" s="65" t="n">
        <v>3751.9820296056</v>
      </c>
      <c r="G45" s="51" t="n">
        <v>0</v>
      </c>
      <c r="H45" s="64" t="n">
        <v>3444.72405522624</v>
      </c>
      <c r="I45" s="49" t="n">
        <v>0</v>
      </c>
      <c r="J45" s="52" t="n">
        <v>0</v>
      </c>
      <c r="K45" s="62" t="n">
        <v>0</v>
      </c>
      <c r="L45" s="54" t="n">
        <v>0</v>
      </c>
      <c r="M45" s="54" t="n">
        <v>0</v>
      </c>
      <c r="N45" s="52" t="n">
        <v>0</v>
      </c>
      <c r="O45" s="52" t="n">
        <v>0</v>
      </c>
      <c r="P45" s="66"/>
      <c r="Q45" s="66" t="n">
        <v>5625.72029968</v>
      </c>
      <c r="R45" s="65" t="n">
        <v>3796.1064129528</v>
      </c>
      <c r="S45" s="51" t="n">
        <v>0</v>
      </c>
      <c r="T45" s="64" t="n">
        <v>3923.02551950496</v>
      </c>
      <c r="U45" s="49" t="n">
        <v>0</v>
      </c>
      <c r="V45" s="65" t="n">
        <v>3883.04787606768</v>
      </c>
      <c r="W45" s="51" t="n">
        <v>0</v>
      </c>
    </row>
    <row r="46" customFormat="false" ht="15" hidden="false" customHeight="false" outlineLevel="0" collapsed="false">
      <c r="A46" s="67" t="s">
        <v>54</v>
      </c>
      <c r="B46" s="58" t="n">
        <v>0</v>
      </c>
      <c r="C46" s="47" t="n">
        <v>0</v>
      </c>
      <c r="D46" s="64" t="n">
        <v>5864.74337740512</v>
      </c>
      <c r="E46" s="49" t="n">
        <v>0</v>
      </c>
      <c r="F46" s="65" t="n">
        <v>5419.5295983192</v>
      </c>
      <c r="G46" s="51" t="n">
        <v>0</v>
      </c>
      <c r="H46" s="64" t="n">
        <v>4975.71252421568</v>
      </c>
      <c r="I46" s="49" t="n">
        <v>0</v>
      </c>
      <c r="J46" s="52" t="n">
        <v>0</v>
      </c>
      <c r="K46" s="62" t="n">
        <v>0</v>
      </c>
      <c r="L46" s="54" t="n">
        <v>0</v>
      </c>
      <c r="M46" s="54" t="n">
        <v>0</v>
      </c>
      <c r="N46" s="52" t="n">
        <v>0</v>
      </c>
      <c r="O46" s="52" t="n">
        <v>0</v>
      </c>
      <c r="P46" s="63"/>
      <c r="Q46" s="63" t="n">
        <v>6635.82469264</v>
      </c>
      <c r="R46" s="65" t="n">
        <v>5483.2648187096</v>
      </c>
      <c r="S46" s="51" t="n">
        <v>0</v>
      </c>
      <c r="T46" s="64" t="n">
        <v>5666.59241706272</v>
      </c>
      <c r="U46" s="49" t="n">
        <v>0</v>
      </c>
      <c r="V46" s="65" t="n">
        <v>5608.84693209776</v>
      </c>
      <c r="W46" s="51" t="n">
        <v>0</v>
      </c>
    </row>
    <row r="47" customFormat="false" ht="15" hidden="false" customHeight="false" outlineLevel="0" collapsed="false">
      <c r="A47" s="57" t="s">
        <v>55</v>
      </c>
      <c r="B47" s="58" t="n">
        <v>0</v>
      </c>
      <c r="C47" s="47" t="n">
        <v>0</v>
      </c>
      <c r="D47" s="54" t="n">
        <v>0</v>
      </c>
      <c r="E47" s="59" t="n">
        <v>0</v>
      </c>
      <c r="F47" s="60" t="n">
        <v>0</v>
      </c>
      <c r="G47" s="61" t="n">
        <v>0</v>
      </c>
      <c r="H47" s="54" t="n">
        <v>0</v>
      </c>
      <c r="I47" s="59" t="n">
        <v>0</v>
      </c>
      <c r="J47" s="52" t="n">
        <v>0</v>
      </c>
      <c r="K47" s="62" t="n">
        <v>0</v>
      </c>
      <c r="L47" s="54" t="n">
        <v>0</v>
      </c>
      <c r="M47" s="54" t="n">
        <v>0</v>
      </c>
      <c r="N47" s="52" t="n">
        <v>0</v>
      </c>
      <c r="O47" s="52" t="n">
        <v>0</v>
      </c>
      <c r="P47" s="63"/>
      <c r="Q47" s="63" t="n">
        <v>7645.9290856</v>
      </c>
      <c r="R47" s="60" t="n">
        <v>0</v>
      </c>
      <c r="S47" s="61" t="n">
        <v>0</v>
      </c>
      <c r="T47" s="54" t="n">
        <v>0</v>
      </c>
      <c r="U47" s="59" t="n">
        <v>0</v>
      </c>
      <c r="V47" s="60" t="n">
        <v>0</v>
      </c>
      <c r="W47" s="61" t="n">
        <v>0</v>
      </c>
    </row>
    <row r="48" customFormat="false" ht="15" hidden="false" customHeight="false" outlineLevel="0" collapsed="false">
      <c r="A48" s="57" t="s">
        <v>56</v>
      </c>
      <c r="B48" s="58" t="n">
        <v>0</v>
      </c>
      <c r="C48" s="47" t="n">
        <v>0</v>
      </c>
      <c r="D48" s="54" t="n">
        <v>0</v>
      </c>
      <c r="E48" s="59" t="n">
        <v>0</v>
      </c>
      <c r="F48" s="60" t="n">
        <v>0</v>
      </c>
      <c r="G48" s="61" t="n">
        <v>0</v>
      </c>
      <c r="H48" s="54" t="n">
        <v>0</v>
      </c>
      <c r="I48" s="59" t="n">
        <v>0</v>
      </c>
      <c r="J48" s="52" t="n">
        <v>0</v>
      </c>
      <c r="K48" s="62" t="n">
        <v>0</v>
      </c>
      <c r="L48" s="54" t="n">
        <v>0</v>
      </c>
      <c r="M48" s="54" t="n">
        <v>0</v>
      </c>
      <c r="N48" s="52" t="n">
        <v>0</v>
      </c>
      <c r="O48" s="52" t="n">
        <v>0</v>
      </c>
      <c r="P48" s="63"/>
      <c r="Q48" s="63" t="n">
        <v>3689.68687984</v>
      </c>
      <c r="R48" s="60" t="n">
        <v>0</v>
      </c>
      <c r="S48" s="61" t="n">
        <v>0</v>
      </c>
      <c r="T48" s="54" t="n">
        <v>0</v>
      </c>
      <c r="U48" s="59" t="n">
        <v>0</v>
      </c>
      <c r="V48" s="60" t="n">
        <v>0</v>
      </c>
      <c r="W48" s="61" t="n">
        <v>0</v>
      </c>
    </row>
    <row r="49" s="4" customFormat="true" ht="14.25" hidden="false" customHeight="false" outlineLevel="0" collapsed="false">
      <c r="A49" s="45" t="s">
        <v>57</v>
      </c>
      <c r="B49" s="58" t="n">
        <v>0</v>
      </c>
      <c r="C49" s="47" t="n">
        <v>0.00019366378178838</v>
      </c>
      <c r="D49" s="64" t="n">
        <v>0</v>
      </c>
      <c r="E49" s="49" t="n">
        <v>39474.234270996</v>
      </c>
      <c r="F49" s="65" t="n">
        <v>0</v>
      </c>
      <c r="G49" s="51" t="n">
        <v>36477.60306561</v>
      </c>
      <c r="H49" s="64" t="n">
        <v>0</v>
      </c>
      <c r="I49" s="49" t="n">
        <v>33490.372759144</v>
      </c>
      <c r="J49" s="52" t="n">
        <v>0</v>
      </c>
      <c r="K49" s="62" t="n">
        <v>0</v>
      </c>
      <c r="L49" s="54" t="n">
        <v>0</v>
      </c>
      <c r="M49" s="54" t="n">
        <v>0</v>
      </c>
      <c r="N49" s="52" t="n">
        <v>0</v>
      </c>
      <c r="O49" s="52" t="n">
        <v>0</v>
      </c>
      <c r="P49" s="66"/>
      <c r="Q49" s="66" t="n">
        <v>72741.5455208</v>
      </c>
      <c r="R49" s="65" t="n">
        <v>0</v>
      </c>
      <c r="S49" s="51" t="n">
        <v>36906.59012593</v>
      </c>
      <c r="T49" s="64" t="n">
        <v>0</v>
      </c>
      <c r="U49" s="49" t="n">
        <v>38140.525884076</v>
      </c>
      <c r="V49" s="65" t="n">
        <v>0</v>
      </c>
      <c r="W49" s="51" t="n">
        <v>37751.854350658</v>
      </c>
    </row>
    <row r="50" customFormat="false" ht="15" hidden="false" customHeight="false" outlineLevel="0" collapsed="false">
      <c r="A50" s="57" t="s">
        <v>58</v>
      </c>
      <c r="B50" s="58" t="n">
        <v>0</v>
      </c>
      <c r="C50" s="47" t="n">
        <v>0</v>
      </c>
      <c r="D50" s="54" t="n">
        <v>0</v>
      </c>
      <c r="E50" s="59" t="n">
        <v>0</v>
      </c>
      <c r="F50" s="60" t="n">
        <v>0</v>
      </c>
      <c r="G50" s="61" t="n">
        <v>0</v>
      </c>
      <c r="H50" s="54" t="n">
        <v>0</v>
      </c>
      <c r="I50" s="59" t="n">
        <v>0</v>
      </c>
      <c r="J50" s="52" t="n">
        <v>0</v>
      </c>
      <c r="K50" s="62" t="n">
        <v>0</v>
      </c>
      <c r="L50" s="54" t="n">
        <v>0</v>
      </c>
      <c r="M50" s="54" t="n">
        <v>0</v>
      </c>
      <c r="N50" s="52" t="n">
        <v>0</v>
      </c>
      <c r="O50" s="52" t="n">
        <v>0</v>
      </c>
      <c r="P50" s="63"/>
      <c r="Q50" s="63" t="n">
        <v>6593.7370096</v>
      </c>
      <c r="R50" s="60" t="n">
        <v>0</v>
      </c>
      <c r="S50" s="61" t="n">
        <v>0</v>
      </c>
      <c r="T50" s="54" t="n">
        <v>0</v>
      </c>
      <c r="U50" s="59" t="n">
        <v>0</v>
      </c>
      <c r="V50" s="60" t="n">
        <v>0</v>
      </c>
      <c r="W50" s="61" t="n">
        <v>0</v>
      </c>
    </row>
    <row r="51" customFormat="false" ht="15" hidden="false" customHeight="false" outlineLevel="0" collapsed="false">
      <c r="A51" s="57" t="s">
        <v>59</v>
      </c>
      <c r="B51" s="58" t="n">
        <v>0</v>
      </c>
      <c r="C51" s="47" t="n">
        <v>0</v>
      </c>
      <c r="D51" s="54" t="n">
        <v>0</v>
      </c>
      <c r="E51" s="59" t="n">
        <v>0</v>
      </c>
      <c r="F51" s="60" t="n">
        <v>0</v>
      </c>
      <c r="G51" s="61" t="n">
        <v>0</v>
      </c>
      <c r="H51" s="54" t="n">
        <v>0</v>
      </c>
      <c r="I51" s="59" t="n">
        <v>0</v>
      </c>
      <c r="J51" s="52" t="n">
        <v>0</v>
      </c>
      <c r="K51" s="62" t="n">
        <v>0</v>
      </c>
      <c r="L51" s="54" t="n">
        <v>0</v>
      </c>
      <c r="M51" s="54" t="n">
        <v>0</v>
      </c>
      <c r="N51" s="52" t="n">
        <v>0</v>
      </c>
      <c r="O51" s="52" t="n">
        <v>0</v>
      </c>
      <c r="P51" s="63"/>
      <c r="Q51" s="63" t="n">
        <v>44584.88556704</v>
      </c>
      <c r="R51" s="60" t="n">
        <v>0</v>
      </c>
      <c r="S51" s="61" t="n">
        <v>0</v>
      </c>
      <c r="T51" s="54" t="n">
        <v>0</v>
      </c>
      <c r="U51" s="59" t="n">
        <v>0</v>
      </c>
      <c r="V51" s="60" t="n">
        <v>0</v>
      </c>
      <c r="W51" s="61" t="n">
        <v>0</v>
      </c>
    </row>
    <row r="52" customFormat="false" ht="15" hidden="false" customHeight="false" outlineLevel="0" collapsed="false">
      <c r="A52" s="57" t="s">
        <v>60</v>
      </c>
      <c r="B52" s="58" t="n">
        <v>0</v>
      </c>
      <c r="C52" s="47" t="n">
        <v>0</v>
      </c>
      <c r="D52" s="54" t="n">
        <v>0</v>
      </c>
      <c r="E52" s="59" t="n">
        <v>0</v>
      </c>
      <c r="F52" s="60" t="n">
        <v>0</v>
      </c>
      <c r="G52" s="61" t="n">
        <v>0</v>
      </c>
      <c r="H52" s="54" t="n">
        <v>0</v>
      </c>
      <c r="I52" s="59" t="n">
        <v>0</v>
      </c>
      <c r="J52" s="52" t="n">
        <v>0</v>
      </c>
      <c r="K52" s="62" t="n">
        <v>0</v>
      </c>
      <c r="L52" s="54" t="n">
        <v>0</v>
      </c>
      <c r="M52" s="54" t="n">
        <v>0</v>
      </c>
      <c r="N52" s="52" t="n">
        <v>0</v>
      </c>
      <c r="O52" s="52" t="n">
        <v>0</v>
      </c>
      <c r="P52" s="63"/>
      <c r="Q52" s="63" t="n">
        <v>9147.05644736</v>
      </c>
      <c r="R52" s="60" t="n">
        <v>0</v>
      </c>
      <c r="S52" s="61" t="n">
        <v>0</v>
      </c>
      <c r="T52" s="54" t="n">
        <v>0</v>
      </c>
      <c r="U52" s="59" t="n">
        <v>0</v>
      </c>
      <c r="V52" s="60" t="n">
        <v>0</v>
      </c>
      <c r="W52" s="61" t="n">
        <v>0</v>
      </c>
    </row>
    <row r="53" customFormat="false" ht="15" hidden="false" customHeight="false" outlineLevel="0" collapsed="false">
      <c r="A53" s="67" t="s">
        <v>61</v>
      </c>
      <c r="B53" s="58" t="n">
        <v>0</v>
      </c>
      <c r="C53" s="47" t="n">
        <v>0</v>
      </c>
      <c r="D53" s="64" t="n">
        <v>4285.77400656528</v>
      </c>
      <c r="E53" s="49" t="n">
        <v>0</v>
      </c>
      <c r="F53" s="65" t="n">
        <v>3960.4254756948</v>
      </c>
      <c r="G53" s="51" t="n">
        <v>0</v>
      </c>
      <c r="H53" s="64" t="n">
        <v>3636.09761384992</v>
      </c>
      <c r="I53" s="49" t="n">
        <v>0</v>
      </c>
      <c r="J53" s="52" t="n">
        <v>0</v>
      </c>
      <c r="K53" s="62" t="n">
        <v>0</v>
      </c>
      <c r="L53" s="54" t="n">
        <v>0</v>
      </c>
      <c r="M53" s="54" t="n">
        <v>0</v>
      </c>
      <c r="N53" s="52" t="n">
        <v>0</v>
      </c>
      <c r="O53" s="52" t="n">
        <v>0</v>
      </c>
      <c r="P53" s="63"/>
      <c r="Q53" s="63" t="n">
        <v>6720.00005872</v>
      </c>
      <c r="R53" s="65" t="n">
        <v>4007.0012136724</v>
      </c>
      <c r="S53" s="51" t="n">
        <v>0</v>
      </c>
      <c r="T53" s="64" t="n">
        <v>4140.97138169968</v>
      </c>
      <c r="U53" s="49" t="n">
        <v>0</v>
      </c>
      <c r="V53" s="65" t="n">
        <v>4098.77275807144</v>
      </c>
      <c r="W53" s="51" t="n">
        <v>0</v>
      </c>
    </row>
    <row r="54" customFormat="false" ht="15" hidden="false" customHeight="false" outlineLevel="0" collapsed="false">
      <c r="A54" s="57" t="s">
        <v>62</v>
      </c>
      <c r="B54" s="58" t="n">
        <v>0</v>
      </c>
      <c r="C54" s="47" t="n">
        <v>0</v>
      </c>
      <c r="D54" s="54" t="n">
        <v>0</v>
      </c>
      <c r="E54" s="59" t="n">
        <v>0</v>
      </c>
      <c r="F54" s="60" t="n">
        <v>0</v>
      </c>
      <c r="G54" s="61" t="n">
        <v>0</v>
      </c>
      <c r="H54" s="54" t="n">
        <v>0</v>
      </c>
      <c r="I54" s="59" t="n">
        <v>0</v>
      </c>
      <c r="J54" s="52" t="n">
        <v>0</v>
      </c>
      <c r="K54" s="62" t="n">
        <v>0</v>
      </c>
      <c r="L54" s="54" t="n">
        <v>0</v>
      </c>
      <c r="M54" s="54" t="n">
        <v>0</v>
      </c>
      <c r="N54" s="52" t="n">
        <v>0</v>
      </c>
      <c r="O54" s="52" t="n">
        <v>0</v>
      </c>
      <c r="P54" s="63"/>
      <c r="Q54" s="63" t="n">
        <v>7716.075224</v>
      </c>
      <c r="R54" s="60" t="n">
        <v>0</v>
      </c>
      <c r="S54" s="61" t="n">
        <v>0</v>
      </c>
      <c r="T54" s="54" t="n">
        <v>0</v>
      </c>
      <c r="U54" s="59" t="n">
        <v>0</v>
      </c>
      <c r="V54" s="60" t="n">
        <v>0</v>
      </c>
      <c r="W54" s="61" t="n">
        <v>0</v>
      </c>
    </row>
    <row r="55" customFormat="false" ht="15" hidden="false" customHeight="false" outlineLevel="0" collapsed="false">
      <c r="A55" s="57" t="s">
        <v>63</v>
      </c>
      <c r="B55" s="58" t="n">
        <v>0</v>
      </c>
      <c r="C55" s="47" t="n">
        <v>0</v>
      </c>
      <c r="D55" s="54" t="n">
        <v>0</v>
      </c>
      <c r="E55" s="59" t="n">
        <v>0</v>
      </c>
      <c r="F55" s="60" t="n">
        <v>0</v>
      </c>
      <c r="G55" s="61" t="n">
        <v>0</v>
      </c>
      <c r="H55" s="54" t="n">
        <v>0</v>
      </c>
      <c r="I55" s="59" t="n">
        <v>0</v>
      </c>
      <c r="J55" s="52" t="n">
        <v>0</v>
      </c>
      <c r="K55" s="62" t="n">
        <v>0</v>
      </c>
      <c r="L55" s="54" t="n">
        <v>0</v>
      </c>
      <c r="M55" s="54" t="n">
        <v>0</v>
      </c>
      <c r="N55" s="52" t="n">
        <v>0</v>
      </c>
      <c r="O55" s="52" t="n">
        <v>0</v>
      </c>
      <c r="P55" s="63"/>
      <c r="Q55" s="63" t="n">
        <v>4292.94367008</v>
      </c>
      <c r="R55" s="60" t="n">
        <v>0</v>
      </c>
      <c r="S55" s="61" t="n">
        <v>0</v>
      </c>
      <c r="T55" s="54" t="n">
        <v>0</v>
      </c>
      <c r="U55" s="59" t="n">
        <v>0</v>
      </c>
      <c r="V55" s="60" t="n">
        <v>0</v>
      </c>
      <c r="W55" s="61" t="n">
        <v>0</v>
      </c>
    </row>
    <row r="56" customFormat="false" ht="15" hidden="false" customHeight="false" outlineLevel="0" collapsed="false">
      <c r="A56" s="57" t="s">
        <v>64</v>
      </c>
      <c r="B56" s="58" t="n">
        <v>0</v>
      </c>
      <c r="C56" s="47" t="n">
        <v>0</v>
      </c>
      <c r="D56" s="54" t="n">
        <v>0</v>
      </c>
      <c r="E56" s="59" t="n">
        <v>0</v>
      </c>
      <c r="F56" s="60" t="n">
        <v>0</v>
      </c>
      <c r="G56" s="61" t="n">
        <v>0</v>
      </c>
      <c r="H56" s="54" t="n">
        <v>0</v>
      </c>
      <c r="I56" s="59" t="n">
        <v>0</v>
      </c>
      <c r="J56" s="52" t="n">
        <v>0</v>
      </c>
      <c r="K56" s="62" t="n">
        <v>0</v>
      </c>
      <c r="L56" s="54" t="n">
        <v>0</v>
      </c>
      <c r="M56" s="54" t="n">
        <v>0</v>
      </c>
      <c r="N56" s="52" t="n">
        <v>0</v>
      </c>
      <c r="O56" s="52" t="n">
        <v>0</v>
      </c>
      <c r="P56" s="63"/>
      <c r="Q56" s="63" t="n">
        <v>52455.28229552</v>
      </c>
      <c r="R56" s="60" t="n">
        <v>0</v>
      </c>
      <c r="S56" s="61" t="n">
        <v>0</v>
      </c>
      <c r="T56" s="54" t="n">
        <v>0</v>
      </c>
      <c r="U56" s="59" t="n">
        <v>0</v>
      </c>
      <c r="V56" s="60" t="n">
        <v>0</v>
      </c>
      <c r="W56" s="61" t="n">
        <v>0</v>
      </c>
    </row>
    <row r="57" s="4" customFormat="true" ht="15" hidden="false" customHeight="false" outlineLevel="0" collapsed="false">
      <c r="A57" s="57" t="s">
        <v>65</v>
      </c>
      <c r="B57" s="58" t="n">
        <v>0.000693738919346082</v>
      </c>
      <c r="C57" s="47" t="n">
        <v>1.46084899991235E-005</v>
      </c>
      <c r="D57" s="64" t="n">
        <v>68346.8170520674</v>
      </c>
      <c r="E57" s="49" t="n">
        <v>2932.37168870256</v>
      </c>
      <c r="F57" s="65" t="n">
        <v>63158.3641650276</v>
      </c>
      <c r="G57" s="51" t="n">
        <v>2709.7647991596</v>
      </c>
      <c r="H57" s="64" t="n">
        <v>57986.188262975</v>
      </c>
      <c r="I57" s="49" t="n">
        <v>2487.85626210784</v>
      </c>
      <c r="J57" s="52" t="n">
        <v>0</v>
      </c>
      <c r="K57" s="62" t="n">
        <v>0</v>
      </c>
      <c r="L57" s="54" t="n">
        <v>0</v>
      </c>
      <c r="M57" s="54" t="n">
        <v>0</v>
      </c>
      <c r="N57" s="52" t="n">
        <v>0</v>
      </c>
      <c r="O57" s="52" t="n">
        <v>0</v>
      </c>
      <c r="P57" s="66"/>
      <c r="Q57" s="66" t="n">
        <v>378410.35821264</v>
      </c>
      <c r="R57" s="65" t="n">
        <v>63901.1246180388</v>
      </c>
      <c r="S57" s="51" t="n">
        <v>2741.6324093548</v>
      </c>
      <c r="T57" s="64" t="n">
        <v>66037.5962450002</v>
      </c>
      <c r="U57" s="49" t="n">
        <v>2833.29620853136</v>
      </c>
      <c r="V57" s="65" t="n">
        <v>65364.6392471393</v>
      </c>
      <c r="W57" s="51" t="n">
        <v>2804.42346604888</v>
      </c>
    </row>
    <row r="58" customFormat="false" ht="15" hidden="false" customHeight="false" outlineLevel="0" collapsed="false">
      <c r="A58" s="57" t="s">
        <v>66</v>
      </c>
      <c r="B58" s="58" t="n">
        <v>0</v>
      </c>
      <c r="C58" s="47" t="n">
        <v>0</v>
      </c>
      <c r="D58" s="54" t="n">
        <v>0</v>
      </c>
      <c r="E58" s="59" t="n">
        <v>0</v>
      </c>
      <c r="F58" s="60" t="n">
        <v>0</v>
      </c>
      <c r="G58" s="61" t="n">
        <v>0</v>
      </c>
      <c r="H58" s="54" t="n">
        <v>0</v>
      </c>
      <c r="I58" s="59" t="n">
        <v>0</v>
      </c>
      <c r="J58" s="52" t="n">
        <v>0</v>
      </c>
      <c r="K58" s="62" t="n">
        <v>0</v>
      </c>
      <c r="L58" s="54" t="n">
        <v>0</v>
      </c>
      <c r="M58" s="54" t="n">
        <v>0</v>
      </c>
      <c r="N58" s="52" t="n">
        <v>0</v>
      </c>
      <c r="O58" s="52" t="n">
        <v>0</v>
      </c>
      <c r="P58" s="63"/>
      <c r="Q58" s="63" t="n">
        <v>7435.4906704</v>
      </c>
      <c r="R58" s="60" t="n">
        <v>0</v>
      </c>
      <c r="S58" s="61" t="n">
        <v>0</v>
      </c>
      <c r="T58" s="54" t="n">
        <v>0</v>
      </c>
      <c r="U58" s="59" t="n">
        <v>0</v>
      </c>
      <c r="V58" s="60" t="n">
        <v>0</v>
      </c>
      <c r="W58" s="61" t="n">
        <v>0</v>
      </c>
    </row>
    <row r="59" s="4" customFormat="true" ht="14.25" hidden="false" customHeight="false" outlineLevel="0" collapsed="false">
      <c r="A59" s="45" t="s">
        <v>67</v>
      </c>
      <c r="B59" s="58" t="n">
        <v>0</v>
      </c>
      <c r="C59" s="47" t="n">
        <v>6.89562418958626E-005</v>
      </c>
      <c r="D59" s="64" t="n">
        <v>0</v>
      </c>
      <c r="E59" s="49" t="n">
        <v>13985.1572845814</v>
      </c>
      <c r="F59" s="65" t="n">
        <v>0</v>
      </c>
      <c r="G59" s="51" t="n">
        <v>12923.4936575304</v>
      </c>
      <c r="H59" s="64" t="n">
        <v>0</v>
      </c>
      <c r="I59" s="49" t="n">
        <v>11865.1606346682</v>
      </c>
      <c r="J59" s="52" t="n">
        <v>0</v>
      </c>
      <c r="K59" s="62" t="n">
        <v>0</v>
      </c>
      <c r="L59" s="54" t="n">
        <v>0</v>
      </c>
      <c r="M59" s="54" t="n">
        <v>0</v>
      </c>
      <c r="N59" s="52" t="n">
        <v>0</v>
      </c>
      <c r="O59" s="52" t="n">
        <v>0</v>
      </c>
      <c r="P59" s="66"/>
      <c r="Q59" s="66" t="n">
        <v>41821.12771408</v>
      </c>
      <c r="R59" s="65" t="n">
        <v>0</v>
      </c>
      <c r="S59" s="51" t="n">
        <v>13075.4776446152</v>
      </c>
      <c r="T59" s="64" t="n">
        <v>0</v>
      </c>
      <c r="U59" s="49" t="n">
        <v>13512.6434560726</v>
      </c>
      <c r="V59" s="65" t="n">
        <v>0</v>
      </c>
      <c r="W59" s="51" t="n">
        <v>13374.9426842331</v>
      </c>
    </row>
    <row r="60" s="4" customFormat="true" ht="14.25" hidden="false" customHeight="false" outlineLevel="0" collapsed="false">
      <c r="A60" s="45" t="s">
        <v>68</v>
      </c>
      <c r="B60" s="58" t="n">
        <v>0</v>
      </c>
      <c r="C60" s="47" t="n">
        <v>2.75483964983471E-005</v>
      </c>
      <c r="D60" s="64" t="n">
        <v>0</v>
      </c>
      <c r="E60" s="49" t="n">
        <v>5639.176324428</v>
      </c>
      <c r="F60" s="65" t="n">
        <v>0</v>
      </c>
      <c r="G60" s="51" t="n">
        <v>5211.08615223</v>
      </c>
      <c r="H60" s="64" t="n">
        <v>0</v>
      </c>
      <c r="I60" s="49" t="n">
        <v>4784.338965592</v>
      </c>
      <c r="J60" s="52" t="n">
        <v>0</v>
      </c>
      <c r="K60" s="62" t="n">
        <v>0</v>
      </c>
      <c r="L60" s="54" t="n">
        <v>0</v>
      </c>
      <c r="M60" s="54" t="n">
        <v>0</v>
      </c>
      <c r="N60" s="52" t="n">
        <v>0</v>
      </c>
      <c r="O60" s="52" t="n">
        <v>0</v>
      </c>
      <c r="P60" s="66"/>
      <c r="Q60" s="66" t="n">
        <v>9189.1441304</v>
      </c>
      <c r="R60" s="65" t="n">
        <v>0</v>
      </c>
      <c r="S60" s="51" t="n">
        <v>5272.37001799</v>
      </c>
      <c r="T60" s="64" t="n">
        <v>0</v>
      </c>
      <c r="U60" s="49" t="n">
        <v>5448.646554868</v>
      </c>
      <c r="V60" s="65" t="n">
        <v>0</v>
      </c>
      <c r="W60" s="51" t="n">
        <v>5393.122050094</v>
      </c>
    </row>
    <row r="61" customFormat="false" ht="15" hidden="false" customHeight="false" outlineLevel="0" collapsed="false">
      <c r="A61" s="57" t="s">
        <v>69</v>
      </c>
      <c r="B61" s="58" t="n">
        <v>0</v>
      </c>
      <c r="C61" s="47" t="n">
        <v>0</v>
      </c>
      <c r="D61" s="54" t="n">
        <v>0</v>
      </c>
      <c r="E61" s="59" t="n">
        <v>0</v>
      </c>
      <c r="F61" s="60" t="n">
        <v>0</v>
      </c>
      <c r="G61" s="61" t="n">
        <v>0</v>
      </c>
      <c r="H61" s="54" t="n">
        <v>0</v>
      </c>
      <c r="I61" s="59" t="n">
        <v>0</v>
      </c>
      <c r="J61" s="52" t="n">
        <v>0</v>
      </c>
      <c r="K61" s="62" t="n">
        <v>0</v>
      </c>
      <c r="L61" s="54" t="n">
        <v>0</v>
      </c>
      <c r="M61" s="54" t="n">
        <v>0</v>
      </c>
      <c r="N61" s="52" t="n">
        <v>0</v>
      </c>
      <c r="O61" s="52" t="n">
        <v>0</v>
      </c>
      <c r="P61" s="63"/>
      <c r="Q61" s="63" t="n">
        <v>19191.98346624</v>
      </c>
      <c r="R61" s="60" t="n">
        <v>0</v>
      </c>
      <c r="S61" s="61" t="n">
        <v>0</v>
      </c>
      <c r="T61" s="54" t="n">
        <v>0</v>
      </c>
      <c r="U61" s="59" t="n">
        <v>0</v>
      </c>
      <c r="V61" s="60" t="n">
        <v>0</v>
      </c>
      <c r="W61" s="61" t="n">
        <v>0</v>
      </c>
    </row>
    <row r="62" s="4" customFormat="true" ht="14.25" hidden="false" customHeight="false" outlineLevel="0" collapsed="false">
      <c r="A62" s="45" t="s">
        <v>70</v>
      </c>
      <c r="B62" s="58" t="n">
        <v>8.87220596158422E-005</v>
      </c>
      <c r="C62" s="47" t="n">
        <v>0</v>
      </c>
      <c r="D62" s="64" t="n">
        <v>17368.6630792382</v>
      </c>
      <c r="E62" s="49" t="n">
        <v>0</v>
      </c>
      <c r="F62" s="65" t="n">
        <v>16050.1453488684</v>
      </c>
      <c r="G62" s="51" t="n">
        <v>0</v>
      </c>
      <c r="H62" s="64" t="n">
        <v>14735.7640140234</v>
      </c>
      <c r="I62" s="49" t="n">
        <v>0</v>
      </c>
      <c r="J62" s="52" t="n">
        <v>0</v>
      </c>
      <c r="K62" s="62" t="n">
        <v>0</v>
      </c>
      <c r="L62" s="54" t="n">
        <v>0</v>
      </c>
      <c r="M62" s="54" t="n">
        <v>0</v>
      </c>
      <c r="N62" s="52" t="n">
        <v>0</v>
      </c>
      <c r="O62" s="52" t="n">
        <v>0</v>
      </c>
      <c r="P62" s="66"/>
      <c r="Q62" s="66" t="n">
        <v>12457.95417984</v>
      </c>
      <c r="R62" s="65" t="n">
        <v>16238.8996554092</v>
      </c>
      <c r="S62" s="51" t="n">
        <v>0</v>
      </c>
      <c r="T62" s="64" t="n">
        <v>16781.8313889934</v>
      </c>
      <c r="U62" s="49" t="n">
        <v>0</v>
      </c>
      <c r="V62" s="65" t="n">
        <v>16610.8159142895</v>
      </c>
      <c r="W62" s="51" t="n">
        <v>0</v>
      </c>
    </row>
    <row r="63" customFormat="false" ht="15" hidden="false" customHeight="false" outlineLevel="0" collapsed="false">
      <c r="A63" s="45" t="s">
        <v>71</v>
      </c>
      <c r="B63" s="58" t="n">
        <v>0</v>
      </c>
      <c r="C63" s="47" t="n">
        <v>0</v>
      </c>
      <c r="D63" s="64" t="n">
        <v>20977.7359268722</v>
      </c>
      <c r="E63" s="49" t="n">
        <v>0</v>
      </c>
      <c r="F63" s="65" t="n">
        <v>19385.2404862956</v>
      </c>
      <c r="G63" s="51" t="n">
        <v>0</v>
      </c>
      <c r="H63" s="64" t="n">
        <v>17797.7409520022</v>
      </c>
      <c r="I63" s="49" t="n">
        <v>0</v>
      </c>
      <c r="J63" s="52" t="n">
        <v>0</v>
      </c>
      <c r="K63" s="62" t="n">
        <v>0</v>
      </c>
      <c r="L63" s="54" t="n">
        <v>0</v>
      </c>
      <c r="M63" s="54" t="n">
        <v>0</v>
      </c>
      <c r="N63" s="52" t="n">
        <v>0</v>
      </c>
      <c r="O63" s="52" t="n">
        <v>0</v>
      </c>
      <c r="P63" s="63"/>
      <c r="Q63" s="63" t="n">
        <v>8024.71823296</v>
      </c>
      <c r="R63" s="65" t="n">
        <v>19613.2164669228</v>
      </c>
      <c r="S63" s="51" t="n">
        <v>0</v>
      </c>
      <c r="T63" s="64" t="n">
        <v>20268.965184109</v>
      </c>
      <c r="U63" s="49" t="n">
        <v>0</v>
      </c>
      <c r="V63" s="65" t="n">
        <v>20062.4140263497</v>
      </c>
      <c r="W63" s="51" t="n">
        <v>0</v>
      </c>
    </row>
    <row r="64" customFormat="false" ht="15" hidden="false" customHeight="false" outlineLevel="0" collapsed="false">
      <c r="A64" s="67" t="s">
        <v>72</v>
      </c>
      <c r="B64" s="58" t="n">
        <v>0</v>
      </c>
      <c r="C64" s="47" t="n">
        <v>0</v>
      </c>
      <c r="D64" s="64" t="n">
        <v>3834.63990061104</v>
      </c>
      <c r="E64" s="49" t="n">
        <v>0</v>
      </c>
      <c r="F64" s="65" t="n">
        <v>3543.5385835164</v>
      </c>
      <c r="G64" s="51" t="n">
        <v>0</v>
      </c>
      <c r="H64" s="64" t="n">
        <v>3253.35049660256</v>
      </c>
      <c r="I64" s="49" t="n">
        <v>0</v>
      </c>
      <c r="J64" s="52" t="n">
        <v>0</v>
      </c>
      <c r="K64" s="62" t="n">
        <v>0</v>
      </c>
      <c r="L64" s="54" t="n">
        <v>0</v>
      </c>
      <c r="M64" s="54" t="n">
        <v>0</v>
      </c>
      <c r="N64" s="52" t="n">
        <v>0</v>
      </c>
      <c r="O64" s="52" t="n">
        <v>0</v>
      </c>
      <c r="P64" s="63"/>
      <c r="Q64" s="63" t="n">
        <v>6481.50318816</v>
      </c>
      <c r="R64" s="65" t="n">
        <v>3585.2116122332</v>
      </c>
      <c r="S64" s="51" t="n">
        <v>0</v>
      </c>
      <c r="T64" s="64" t="n">
        <v>3705.07965731024</v>
      </c>
      <c r="U64" s="49" t="n">
        <v>0</v>
      </c>
      <c r="V64" s="65" t="n">
        <v>3667.32299406392</v>
      </c>
      <c r="W64" s="51" t="n">
        <v>0</v>
      </c>
    </row>
    <row r="65" s="4" customFormat="true" ht="14.25" hidden="false" customHeight="false" outlineLevel="0" collapsed="false">
      <c r="A65" s="45" t="s">
        <v>73</v>
      </c>
      <c r="B65" s="58" t="n">
        <v>5.48625458775621E-005</v>
      </c>
      <c r="C65" s="47" t="n">
        <v>0</v>
      </c>
      <c r="D65" s="64" t="n">
        <v>10827.2185429018</v>
      </c>
      <c r="E65" s="49" t="n">
        <v>0</v>
      </c>
      <c r="F65" s="65" t="n">
        <v>10005.2854122816</v>
      </c>
      <c r="G65" s="51" t="n">
        <v>0</v>
      </c>
      <c r="H65" s="64" t="n">
        <v>9185.93081393664</v>
      </c>
      <c r="I65" s="49" t="n">
        <v>0</v>
      </c>
      <c r="J65" s="52" t="n">
        <v>0</v>
      </c>
      <c r="K65" s="62" t="n">
        <v>0</v>
      </c>
      <c r="L65" s="54" t="n">
        <v>0</v>
      </c>
      <c r="M65" s="54" t="n">
        <v>0</v>
      </c>
      <c r="N65" s="52" t="n">
        <v>0</v>
      </c>
      <c r="O65" s="52" t="n">
        <v>0</v>
      </c>
      <c r="P65" s="66"/>
      <c r="Q65" s="66" t="n">
        <v>27890.10462784</v>
      </c>
      <c r="R65" s="65" t="n">
        <v>10122.9504345408</v>
      </c>
      <c r="S65" s="51" t="n">
        <v>0</v>
      </c>
      <c r="T65" s="64" t="n">
        <v>10461.4013853466</v>
      </c>
      <c r="U65" s="49" t="n">
        <v>0</v>
      </c>
      <c r="V65" s="65" t="n">
        <v>10354.7943361805</v>
      </c>
      <c r="W65" s="51" t="n">
        <v>0</v>
      </c>
    </row>
    <row r="66" customFormat="false" ht="15" hidden="false" customHeight="false" outlineLevel="0" collapsed="false">
      <c r="A66" s="57" t="s">
        <v>74</v>
      </c>
      <c r="B66" s="58" t="n">
        <v>0</v>
      </c>
      <c r="C66" s="47" t="n">
        <v>0</v>
      </c>
      <c r="D66" s="54" t="n">
        <v>0</v>
      </c>
      <c r="E66" s="59" t="n">
        <v>0</v>
      </c>
      <c r="F66" s="60" t="n">
        <v>0</v>
      </c>
      <c r="G66" s="61" t="n">
        <v>0</v>
      </c>
      <c r="H66" s="54" t="n">
        <v>0</v>
      </c>
      <c r="I66" s="59" t="n">
        <v>0</v>
      </c>
      <c r="J66" s="52" t="n">
        <v>0</v>
      </c>
      <c r="K66" s="62" t="n">
        <v>0</v>
      </c>
      <c r="L66" s="54" t="n">
        <v>0</v>
      </c>
      <c r="M66" s="54" t="n">
        <v>0</v>
      </c>
      <c r="N66" s="52" t="n">
        <v>0</v>
      </c>
      <c r="O66" s="52" t="n">
        <v>0</v>
      </c>
      <c r="P66" s="63"/>
      <c r="Q66" s="63" t="n">
        <v>7491.60758112</v>
      </c>
      <c r="R66" s="60" t="n">
        <v>0</v>
      </c>
      <c r="S66" s="61" t="n">
        <v>0</v>
      </c>
      <c r="T66" s="54" t="n">
        <v>0</v>
      </c>
      <c r="U66" s="59" t="n">
        <v>0</v>
      </c>
      <c r="V66" s="60" t="n">
        <v>0</v>
      </c>
      <c r="W66" s="61" t="n">
        <v>0</v>
      </c>
    </row>
    <row r="67" customFormat="false" ht="15" hidden="false" customHeight="false" outlineLevel="0" collapsed="false">
      <c r="A67" s="57" t="s">
        <v>75</v>
      </c>
      <c r="B67" s="58" t="n">
        <v>0</v>
      </c>
      <c r="C67" s="47" t="n">
        <v>0</v>
      </c>
      <c r="D67" s="54" t="n">
        <v>0</v>
      </c>
      <c r="E67" s="59" t="n">
        <v>0</v>
      </c>
      <c r="F67" s="60" t="n">
        <v>0</v>
      </c>
      <c r="G67" s="61" t="n">
        <v>0</v>
      </c>
      <c r="H67" s="54" t="n">
        <v>0</v>
      </c>
      <c r="I67" s="59" t="n">
        <v>0</v>
      </c>
      <c r="J67" s="52" t="n">
        <v>0</v>
      </c>
      <c r="K67" s="62" t="n">
        <v>0</v>
      </c>
      <c r="L67" s="54" t="n">
        <v>0</v>
      </c>
      <c r="M67" s="54" t="n">
        <v>0</v>
      </c>
      <c r="N67" s="52" t="n">
        <v>0</v>
      </c>
      <c r="O67" s="52" t="n">
        <v>0</v>
      </c>
      <c r="P67" s="63"/>
      <c r="Q67" s="63" t="n">
        <v>8964.67648752</v>
      </c>
      <c r="R67" s="60" t="n">
        <v>0</v>
      </c>
      <c r="S67" s="61" t="n">
        <v>0</v>
      </c>
      <c r="T67" s="54" t="n">
        <v>0</v>
      </c>
      <c r="U67" s="59" t="n">
        <v>0</v>
      </c>
      <c r="V67" s="60" t="n">
        <v>0</v>
      </c>
      <c r="W67" s="61" t="n">
        <v>0</v>
      </c>
    </row>
    <row r="68" customFormat="false" ht="15" hidden="false" customHeight="false" outlineLevel="0" collapsed="false">
      <c r="A68" s="57" t="s">
        <v>76</v>
      </c>
      <c r="B68" s="58" t="n">
        <v>0</v>
      </c>
      <c r="C68" s="47" t="n">
        <v>0</v>
      </c>
      <c r="D68" s="54" t="n">
        <v>0</v>
      </c>
      <c r="E68" s="59" t="n">
        <v>0</v>
      </c>
      <c r="F68" s="60" t="n">
        <v>0</v>
      </c>
      <c r="G68" s="61" t="n">
        <v>0</v>
      </c>
      <c r="H68" s="54" t="n">
        <v>0</v>
      </c>
      <c r="I68" s="59" t="n">
        <v>0</v>
      </c>
      <c r="J68" s="52" t="n">
        <v>0</v>
      </c>
      <c r="K68" s="62" t="n">
        <v>0</v>
      </c>
      <c r="L68" s="54" t="n">
        <v>0</v>
      </c>
      <c r="M68" s="54" t="n">
        <v>0</v>
      </c>
      <c r="N68" s="52" t="n">
        <v>0</v>
      </c>
      <c r="O68" s="52" t="n">
        <v>0</v>
      </c>
      <c r="P68" s="63"/>
      <c r="Q68" s="63" t="n">
        <v>15025.30284528</v>
      </c>
      <c r="R68" s="60" t="n">
        <v>0</v>
      </c>
      <c r="S68" s="61" t="n">
        <v>0</v>
      </c>
      <c r="T68" s="54" t="n">
        <v>0</v>
      </c>
      <c r="U68" s="59" t="n">
        <v>0</v>
      </c>
      <c r="V68" s="60" t="n">
        <v>0</v>
      </c>
      <c r="W68" s="61" t="n">
        <v>0</v>
      </c>
    </row>
    <row r="69" customFormat="false" ht="15" hidden="false" customHeight="false" outlineLevel="0" collapsed="false">
      <c r="A69" s="57" t="s">
        <v>77</v>
      </c>
      <c r="B69" s="58" t="n">
        <v>0</v>
      </c>
      <c r="C69" s="47" t="n">
        <v>0</v>
      </c>
      <c r="D69" s="54" t="n">
        <v>0</v>
      </c>
      <c r="E69" s="59" t="n">
        <v>0</v>
      </c>
      <c r="F69" s="60" t="n">
        <v>0</v>
      </c>
      <c r="G69" s="61" t="n">
        <v>0</v>
      </c>
      <c r="H69" s="54" t="n">
        <v>0</v>
      </c>
      <c r="I69" s="59" t="n">
        <v>0</v>
      </c>
      <c r="J69" s="52" t="n">
        <v>0</v>
      </c>
      <c r="K69" s="62" t="n">
        <v>0</v>
      </c>
      <c r="L69" s="54" t="n">
        <v>0</v>
      </c>
      <c r="M69" s="54" t="n">
        <v>0</v>
      </c>
      <c r="N69" s="52" t="n">
        <v>0</v>
      </c>
      <c r="O69" s="52" t="n">
        <v>0</v>
      </c>
      <c r="P69" s="63"/>
      <c r="Q69" s="63" t="n">
        <v>9048.8518536</v>
      </c>
      <c r="R69" s="60" t="n">
        <v>0</v>
      </c>
      <c r="S69" s="61" t="n">
        <v>0</v>
      </c>
      <c r="T69" s="54" t="n">
        <v>0</v>
      </c>
      <c r="U69" s="59" t="n">
        <v>0</v>
      </c>
      <c r="V69" s="60" t="n">
        <v>0</v>
      </c>
      <c r="W69" s="61" t="n">
        <v>0</v>
      </c>
    </row>
    <row r="70" s="4" customFormat="true" ht="15" hidden="false" customHeight="false" outlineLevel="0" collapsed="false">
      <c r="A70" s="57" t="s">
        <v>78</v>
      </c>
      <c r="B70" s="58" t="n">
        <v>0.000279850973860031</v>
      </c>
      <c r="C70" s="47" t="n">
        <v>4.05139969975692E-006</v>
      </c>
      <c r="D70" s="64" t="n">
        <v>62030.939568708</v>
      </c>
      <c r="E70" s="49" t="n">
        <v>902.26821190848</v>
      </c>
      <c r="F70" s="65" t="n">
        <v>57321.94767453</v>
      </c>
      <c r="G70" s="51" t="n">
        <v>833.7737843568</v>
      </c>
      <c r="H70" s="64" t="n">
        <v>52627.728621512</v>
      </c>
      <c r="I70" s="49" t="n">
        <v>765.49423449472</v>
      </c>
      <c r="J70" s="52" t="n">
        <v>0</v>
      </c>
      <c r="K70" s="62" t="n">
        <v>0</v>
      </c>
      <c r="L70" s="54" t="n">
        <v>0</v>
      </c>
      <c r="M70" s="54" t="n">
        <v>0</v>
      </c>
      <c r="N70" s="52" t="n">
        <v>0</v>
      </c>
      <c r="O70" s="52" t="n">
        <v>0</v>
      </c>
      <c r="P70" s="66"/>
      <c r="Q70" s="66" t="n">
        <v>85886.93185696</v>
      </c>
      <c r="R70" s="65" t="n">
        <v>57996.07019789</v>
      </c>
      <c r="S70" s="51" t="n">
        <v>843.5792028784</v>
      </c>
      <c r="T70" s="64" t="n">
        <v>59935.112103548</v>
      </c>
      <c r="U70" s="49" t="n">
        <v>871.78344877888</v>
      </c>
      <c r="V70" s="65" t="n">
        <v>59324.342551034</v>
      </c>
      <c r="W70" s="51" t="n">
        <v>862.89952801504</v>
      </c>
    </row>
    <row r="71" customFormat="false" ht="14.25" hidden="false" customHeight="false" outlineLevel="0" collapsed="false">
      <c r="A71" s="45" t="s">
        <v>79</v>
      </c>
      <c r="B71" s="58" t="n">
        <v>0</v>
      </c>
      <c r="C71" s="47" t="n">
        <v>0.000119697722692818</v>
      </c>
      <c r="D71" s="64" t="n">
        <v>0</v>
      </c>
      <c r="E71" s="49" t="n">
        <v>24361.241721529</v>
      </c>
      <c r="F71" s="65" t="n">
        <v>0</v>
      </c>
      <c r="G71" s="51" t="n">
        <v>22511.8921776336</v>
      </c>
      <c r="H71" s="64" t="n">
        <v>0</v>
      </c>
      <c r="I71" s="49" t="n">
        <v>20668.3443313574</v>
      </c>
      <c r="J71" s="52" t="n">
        <v>0</v>
      </c>
      <c r="K71" s="62" t="n">
        <v>0</v>
      </c>
      <c r="L71" s="54" t="n">
        <v>0</v>
      </c>
      <c r="M71" s="54" t="n">
        <v>0</v>
      </c>
      <c r="N71" s="52" t="n">
        <v>0</v>
      </c>
      <c r="O71" s="52" t="n">
        <v>0</v>
      </c>
      <c r="P71" s="66"/>
      <c r="Q71" s="66" t="n">
        <v>31986.6391104</v>
      </c>
      <c r="R71" s="65" t="n">
        <v>0</v>
      </c>
      <c r="S71" s="51" t="n">
        <v>22776.6384777168</v>
      </c>
      <c r="T71" s="64" t="n">
        <v>0</v>
      </c>
      <c r="U71" s="49" t="n">
        <v>23538.1531170298</v>
      </c>
      <c r="V71" s="65" t="n">
        <v>0</v>
      </c>
      <c r="W71" s="51" t="n">
        <v>23298.2872564061</v>
      </c>
    </row>
    <row r="72" customFormat="false" ht="15" hidden="false" customHeight="false" outlineLevel="0" collapsed="false">
      <c r="A72" s="57" t="s">
        <v>80</v>
      </c>
      <c r="B72" s="58" t="n">
        <v>0</v>
      </c>
      <c r="C72" s="47" t="n">
        <v>0</v>
      </c>
      <c r="D72" s="54" t="n">
        <v>0</v>
      </c>
      <c r="E72" s="59" t="n">
        <v>0</v>
      </c>
      <c r="F72" s="60" t="n">
        <v>0</v>
      </c>
      <c r="G72" s="61" t="n">
        <v>0</v>
      </c>
      <c r="H72" s="54" t="n">
        <v>0</v>
      </c>
      <c r="I72" s="59" t="n">
        <v>0</v>
      </c>
      <c r="J72" s="52" t="n">
        <v>0</v>
      </c>
      <c r="K72" s="62" t="n">
        <v>0</v>
      </c>
      <c r="L72" s="54" t="n">
        <v>0</v>
      </c>
      <c r="M72" s="54" t="n">
        <v>0</v>
      </c>
      <c r="N72" s="52" t="n">
        <v>0</v>
      </c>
      <c r="O72" s="52" t="n">
        <v>0</v>
      </c>
      <c r="P72" s="63"/>
      <c r="Q72" s="63" t="n">
        <v>9778.37169296</v>
      </c>
      <c r="R72" s="60" t="n">
        <v>0</v>
      </c>
      <c r="S72" s="61" t="n">
        <v>0</v>
      </c>
      <c r="T72" s="54" t="n">
        <v>0</v>
      </c>
      <c r="U72" s="59" t="n">
        <v>0</v>
      </c>
      <c r="V72" s="60" t="n">
        <v>0</v>
      </c>
      <c r="W72" s="61" t="n">
        <v>0</v>
      </c>
    </row>
    <row r="73" customFormat="false" ht="15" hidden="false" customHeight="false" outlineLevel="0" collapsed="false">
      <c r="A73" s="57" t="s">
        <v>81</v>
      </c>
      <c r="B73" s="58" t="n">
        <v>0</v>
      </c>
      <c r="C73" s="47" t="n">
        <v>0</v>
      </c>
      <c r="D73" s="54" t="n">
        <v>0</v>
      </c>
      <c r="E73" s="59" t="n">
        <v>0</v>
      </c>
      <c r="F73" s="60" t="n">
        <v>0</v>
      </c>
      <c r="G73" s="61" t="n">
        <v>0</v>
      </c>
      <c r="H73" s="54" t="n">
        <v>0</v>
      </c>
      <c r="I73" s="59" t="n">
        <v>0</v>
      </c>
      <c r="J73" s="52" t="n">
        <v>0</v>
      </c>
      <c r="K73" s="62" t="n">
        <v>0</v>
      </c>
      <c r="L73" s="54" t="n">
        <v>0</v>
      </c>
      <c r="M73" s="54" t="n">
        <v>0</v>
      </c>
      <c r="N73" s="52" t="n">
        <v>0</v>
      </c>
      <c r="O73" s="52" t="n">
        <v>0</v>
      </c>
      <c r="P73" s="63"/>
      <c r="Q73" s="63" t="n">
        <v>9497.78713936</v>
      </c>
      <c r="R73" s="60" t="n">
        <v>0</v>
      </c>
      <c r="S73" s="61" t="n">
        <v>0</v>
      </c>
      <c r="T73" s="54" t="n">
        <v>0</v>
      </c>
      <c r="U73" s="59" t="n">
        <v>0</v>
      </c>
      <c r="V73" s="60" t="n">
        <v>0</v>
      </c>
      <c r="W73" s="61" t="n">
        <v>0</v>
      </c>
    </row>
    <row r="74" customFormat="false" ht="15" hidden="false" customHeight="false" outlineLevel="0" collapsed="false">
      <c r="A74" s="57" t="s">
        <v>82</v>
      </c>
      <c r="B74" s="58" t="n">
        <v>0</v>
      </c>
      <c r="C74" s="47" t="n">
        <v>0</v>
      </c>
      <c r="D74" s="54" t="n">
        <v>0</v>
      </c>
      <c r="E74" s="59" t="n">
        <v>0</v>
      </c>
      <c r="F74" s="60" t="n">
        <v>0</v>
      </c>
      <c r="G74" s="61" t="n">
        <v>0</v>
      </c>
      <c r="H74" s="54" t="n">
        <v>0</v>
      </c>
      <c r="I74" s="59" t="n">
        <v>0</v>
      </c>
      <c r="J74" s="52" t="n">
        <v>0</v>
      </c>
      <c r="K74" s="62" t="n">
        <v>0</v>
      </c>
      <c r="L74" s="54" t="n">
        <v>0</v>
      </c>
      <c r="M74" s="54" t="n">
        <v>0</v>
      </c>
      <c r="N74" s="52" t="n">
        <v>0</v>
      </c>
      <c r="O74" s="52" t="n">
        <v>0</v>
      </c>
      <c r="P74" s="63"/>
      <c r="Q74" s="63" t="n">
        <v>8010.68900528</v>
      </c>
      <c r="R74" s="60" t="n">
        <v>0</v>
      </c>
      <c r="S74" s="61" t="n">
        <v>0</v>
      </c>
      <c r="T74" s="54" t="n">
        <v>0</v>
      </c>
      <c r="U74" s="59" t="n">
        <v>0</v>
      </c>
      <c r="V74" s="60" t="n">
        <v>0</v>
      </c>
      <c r="W74" s="61" t="n">
        <v>0</v>
      </c>
    </row>
    <row r="75" s="4" customFormat="true" ht="14.25" hidden="false" customHeight="false" outlineLevel="0" collapsed="false">
      <c r="A75" s="45" t="s">
        <v>83</v>
      </c>
      <c r="B75" s="58" t="n">
        <v>0</v>
      </c>
      <c r="C75" s="47" t="n">
        <v>0.000104429575993734</v>
      </c>
      <c r="D75" s="64" t="n">
        <v>0</v>
      </c>
      <c r="E75" s="49" t="n">
        <v>21203.3029798493</v>
      </c>
      <c r="F75" s="65" t="n">
        <v>0</v>
      </c>
      <c r="G75" s="51" t="n">
        <v>19593.6839323848</v>
      </c>
      <c r="H75" s="64" t="n">
        <v>0</v>
      </c>
      <c r="I75" s="49" t="n">
        <v>17989.1145106259</v>
      </c>
      <c r="J75" s="52" t="n">
        <v>0</v>
      </c>
      <c r="K75" s="62" t="n">
        <v>0</v>
      </c>
      <c r="L75" s="54" t="n">
        <v>0</v>
      </c>
      <c r="M75" s="54" t="n">
        <v>0</v>
      </c>
      <c r="N75" s="52" t="n">
        <v>0</v>
      </c>
      <c r="O75" s="52" t="n">
        <v>0</v>
      </c>
      <c r="P75" s="66"/>
      <c r="Q75" s="66" t="n">
        <v>113440.33502048</v>
      </c>
      <c r="R75" s="65" t="n">
        <v>0</v>
      </c>
      <c r="S75" s="51" t="n">
        <v>19824.1112676424</v>
      </c>
      <c r="T75" s="64" t="n">
        <v>0</v>
      </c>
      <c r="U75" s="49" t="n">
        <v>20486.9110463037</v>
      </c>
      <c r="V75" s="65" t="n">
        <v>0</v>
      </c>
      <c r="W75" s="51" t="n">
        <v>20278.1389083534</v>
      </c>
    </row>
    <row r="76" customFormat="false" ht="15" hidden="false" customHeight="false" outlineLevel="0" collapsed="false">
      <c r="A76" s="57" t="s">
        <v>84</v>
      </c>
      <c r="B76" s="58" t="n">
        <v>0</v>
      </c>
      <c r="C76" s="47" t="n">
        <v>0</v>
      </c>
      <c r="D76" s="54" t="n">
        <v>0</v>
      </c>
      <c r="E76" s="59" t="n">
        <v>0</v>
      </c>
      <c r="F76" s="60" t="n">
        <v>0</v>
      </c>
      <c r="G76" s="61" t="n">
        <v>0</v>
      </c>
      <c r="H76" s="54" t="n">
        <v>0</v>
      </c>
      <c r="I76" s="59" t="n">
        <v>0</v>
      </c>
      <c r="J76" s="52" t="n">
        <v>0</v>
      </c>
      <c r="K76" s="62" t="n">
        <v>0</v>
      </c>
      <c r="L76" s="54" t="n">
        <v>0</v>
      </c>
      <c r="M76" s="54" t="n">
        <v>0</v>
      </c>
      <c r="N76" s="52" t="n">
        <v>0</v>
      </c>
      <c r="O76" s="52" t="n">
        <v>0</v>
      </c>
      <c r="P76" s="63"/>
      <c r="Q76" s="63" t="n">
        <v>6102.7140408</v>
      </c>
      <c r="R76" s="60" t="n">
        <v>0</v>
      </c>
      <c r="S76" s="61" t="n">
        <v>0</v>
      </c>
      <c r="T76" s="54" t="n">
        <v>0</v>
      </c>
      <c r="U76" s="59" t="n">
        <v>0</v>
      </c>
      <c r="V76" s="60" t="n">
        <v>0</v>
      </c>
      <c r="W76" s="61" t="n">
        <v>0</v>
      </c>
    </row>
    <row r="77" s="4" customFormat="true" ht="14.25" hidden="false" customHeight="false" outlineLevel="0" collapsed="false">
      <c r="A77" s="45" t="s">
        <v>85</v>
      </c>
      <c r="B77" s="58" t="n">
        <v>0.000122978106371227</v>
      </c>
      <c r="C77" s="47" t="n">
        <v>0</v>
      </c>
      <c r="D77" s="64" t="n">
        <v>24135.6746685518</v>
      </c>
      <c r="E77" s="49" t="n">
        <v>0</v>
      </c>
      <c r="F77" s="65" t="n">
        <v>22303.4487315444</v>
      </c>
      <c r="G77" s="51" t="n">
        <v>0</v>
      </c>
      <c r="H77" s="64" t="n">
        <v>20476.9707727338</v>
      </c>
      <c r="I77" s="49" t="n">
        <v>0</v>
      </c>
      <c r="J77" s="52" t="n">
        <v>0</v>
      </c>
      <c r="K77" s="62" t="n">
        <v>0</v>
      </c>
      <c r="L77" s="54" t="n">
        <v>0</v>
      </c>
      <c r="M77" s="54" t="n">
        <v>0</v>
      </c>
      <c r="N77" s="52" t="n">
        <v>0</v>
      </c>
      <c r="O77" s="52" t="n">
        <v>0</v>
      </c>
      <c r="P77" s="66"/>
      <c r="Q77" s="66" t="n">
        <v>17522.50537232</v>
      </c>
      <c r="R77" s="65" t="n">
        <v>22565.7436769972</v>
      </c>
      <c r="S77" s="51" t="n">
        <v>0</v>
      </c>
      <c r="T77" s="64" t="n">
        <v>23320.207254835</v>
      </c>
      <c r="U77" s="49" t="n">
        <v>0</v>
      </c>
      <c r="V77" s="65" t="n">
        <v>23082.5623744023</v>
      </c>
      <c r="W77" s="51" t="n">
        <v>0</v>
      </c>
    </row>
    <row r="78" s="4" customFormat="true" ht="14.25" hidden="false" customHeight="false" outlineLevel="0" collapsed="false">
      <c r="A78" s="45" t="s">
        <v>86</v>
      </c>
      <c r="B78" s="58" t="n">
        <v>0.000570161607526787</v>
      </c>
      <c r="C78" s="47" t="n">
        <v>2.74307109983542E-006</v>
      </c>
      <c r="D78" s="64" t="n">
        <v>27970.3145691629</v>
      </c>
      <c r="E78" s="49" t="n">
        <v>451.13410595424</v>
      </c>
      <c r="F78" s="65" t="n">
        <v>25846.9873150608</v>
      </c>
      <c r="G78" s="51" t="n">
        <v>416.8868921784</v>
      </c>
      <c r="H78" s="64" t="n">
        <v>23730.3212693363</v>
      </c>
      <c r="I78" s="49" t="n">
        <v>382.74711724736</v>
      </c>
      <c r="J78" s="52" t="n">
        <v>0</v>
      </c>
      <c r="K78" s="62" t="n">
        <v>0</v>
      </c>
      <c r="L78" s="54" t="n">
        <v>0</v>
      </c>
      <c r="M78" s="54" t="n">
        <v>0</v>
      </c>
      <c r="N78" s="52" t="n">
        <v>0</v>
      </c>
      <c r="O78" s="52" t="n">
        <v>0</v>
      </c>
      <c r="P78" s="66"/>
      <c r="Q78" s="66" t="n">
        <v>137023.46675056</v>
      </c>
      <c r="R78" s="65" t="n">
        <v>26150.9552892304</v>
      </c>
      <c r="S78" s="51" t="n">
        <v>421.7896014392</v>
      </c>
      <c r="T78" s="64" t="n">
        <v>27025.2869121453</v>
      </c>
      <c r="U78" s="49" t="n">
        <v>435.89172438944</v>
      </c>
      <c r="V78" s="65" t="n">
        <v>26749.8853684662</v>
      </c>
      <c r="W78" s="51" t="n">
        <v>431.44976400752</v>
      </c>
    </row>
    <row r="79" customFormat="false" ht="15" hidden="false" customHeight="false" outlineLevel="0" collapsed="false">
      <c r="A79" s="57" t="s">
        <v>87</v>
      </c>
      <c r="B79" s="58" t="n">
        <v>0</v>
      </c>
      <c r="C79" s="47" t="n">
        <v>0</v>
      </c>
      <c r="D79" s="54" t="n">
        <v>0</v>
      </c>
      <c r="E79" s="59" t="n">
        <v>0</v>
      </c>
      <c r="F79" s="60" t="n">
        <v>0</v>
      </c>
      <c r="G79" s="61" t="n">
        <v>0</v>
      </c>
      <c r="H79" s="54" t="n">
        <v>0</v>
      </c>
      <c r="I79" s="59" t="n">
        <v>0</v>
      </c>
      <c r="J79" s="52" t="n">
        <v>0</v>
      </c>
      <c r="K79" s="62" t="n">
        <v>0</v>
      </c>
      <c r="L79" s="54" t="n">
        <v>0</v>
      </c>
      <c r="M79" s="54" t="n">
        <v>0</v>
      </c>
      <c r="N79" s="52" t="n">
        <v>0</v>
      </c>
      <c r="O79" s="52" t="n">
        <v>0</v>
      </c>
      <c r="P79" s="63"/>
      <c r="Q79" s="63" t="n">
        <v>10016.86856352</v>
      </c>
      <c r="R79" s="60" t="n">
        <v>0</v>
      </c>
      <c r="S79" s="61" t="n">
        <v>0</v>
      </c>
      <c r="T79" s="54" t="n">
        <v>0</v>
      </c>
      <c r="U79" s="59" t="n">
        <v>0</v>
      </c>
      <c r="V79" s="60" t="n">
        <v>0</v>
      </c>
      <c r="W79" s="61" t="n">
        <v>0</v>
      </c>
    </row>
    <row r="80" s="4" customFormat="true" ht="14.25" hidden="false" customHeight="false" outlineLevel="0" collapsed="false">
      <c r="A80" s="45" t="s">
        <v>88</v>
      </c>
      <c r="B80" s="58" t="n">
        <v>0</v>
      </c>
      <c r="C80" s="47" t="n">
        <v>0.000497929281770124</v>
      </c>
      <c r="D80" s="64" t="n">
        <v>49173.6175490122</v>
      </c>
      <c r="E80" s="49" t="n">
        <v>101505.173839704</v>
      </c>
      <c r="F80" s="65" t="n">
        <v>45440.6712474456</v>
      </c>
      <c r="G80" s="51" t="n">
        <v>93799.55074014</v>
      </c>
      <c r="H80" s="64" t="n">
        <v>41719.4357799623</v>
      </c>
      <c r="I80" s="49" t="n">
        <v>86118.101380656</v>
      </c>
      <c r="J80" s="52" t="n">
        <v>0</v>
      </c>
      <c r="K80" s="62" t="n">
        <v>0</v>
      </c>
      <c r="L80" s="54" t="n">
        <v>0</v>
      </c>
      <c r="M80" s="54" t="n">
        <v>0</v>
      </c>
      <c r="N80" s="52" t="n">
        <v>0</v>
      </c>
      <c r="O80" s="52" t="n">
        <v>0</v>
      </c>
      <c r="P80" s="66"/>
      <c r="Q80" s="66" t="n">
        <v>202133.11241344</v>
      </c>
      <c r="R80" s="65" t="n">
        <v>45975.0665568728</v>
      </c>
      <c r="S80" s="51" t="n">
        <v>94902.66032382</v>
      </c>
      <c r="T80" s="64" t="n">
        <v>47512.197958449</v>
      </c>
      <c r="U80" s="49" t="n">
        <v>98075.637987624</v>
      </c>
      <c r="V80" s="65" t="n">
        <v>47028.0242768197</v>
      </c>
      <c r="W80" s="51" t="n">
        <v>97076.196901692</v>
      </c>
    </row>
    <row r="81" customFormat="false" ht="15" hidden="false" customHeight="false" outlineLevel="0" collapsed="false">
      <c r="A81" s="57" t="s">
        <v>89</v>
      </c>
      <c r="B81" s="58" t="n">
        <v>0</v>
      </c>
      <c r="C81" s="47" t="n">
        <v>0</v>
      </c>
      <c r="D81" s="54" t="n">
        <v>0</v>
      </c>
      <c r="E81" s="59" t="n">
        <v>0</v>
      </c>
      <c r="F81" s="60" t="n">
        <v>0</v>
      </c>
      <c r="G81" s="61" t="n">
        <v>0</v>
      </c>
      <c r="H81" s="54" t="n">
        <v>0</v>
      </c>
      <c r="I81" s="59" t="n">
        <v>0</v>
      </c>
      <c r="J81" s="52" t="n">
        <v>0</v>
      </c>
      <c r="K81" s="62" t="n">
        <v>0</v>
      </c>
      <c r="L81" s="54" t="n">
        <v>0</v>
      </c>
      <c r="M81" s="54" t="n">
        <v>0</v>
      </c>
      <c r="N81" s="52" t="n">
        <v>0</v>
      </c>
      <c r="O81" s="52" t="n">
        <v>0</v>
      </c>
      <c r="P81" s="63"/>
      <c r="Q81" s="63" t="n">
        <v>5401.2526568</v>
      </c>
      <c r="R81" s="60" t="n">
        <v>0</v>
      </c>
      <c r="S81" s="61" t="n">
        <v>0</v>
      </c>
      <c r="T81" s="54" t="n">
        <v>0</v>
      </c>
      <c r="U81" s="59" t="n">
        <v>0</v>
      </c>
      <c r="V81" s="60" t="n">
        <v>0</v>
      </c>
      <c r="W81" s="61" t="n">
        <v>0</v>
      </c>
    </row>
    <row r="82" s="4" customFormat="true" ht="14.25" hidden="false" customHeight="false" outlineLevel="0" collapsed="false">
      <c r="A82" s="67" t="s">
        <v>90</v>
      </c>
      <c r="B82" s="58" t="n">
        <v>0</v>
      </c>
      <c r="C82" s="47" t="n">
        <v>1.36473553991812E-005</v>
      </c>
      <c r="D82" s="64" t="n">
        <v>16691.9619203069</v>
      </c>
      <c r="E82" s="49" t="n">
        <v>4736.90811251952</v>
      </c>
      <c r="F82" s="65" t="n">
        <v>15424.8150106008</v>
      </c>
      <c r="G82" s="51" t="n">
        <v>4377.3123678732</v>
      </c>
      <c r="H82" s="64" t="n">
        <v>14161.6433381523</v>
      </c>
      <c r="I82" s="49" t="n">
        <v>4018.84473109728</v>
      </c>
      <c r="J82" s="52" t="n">
        <v>0</v>
      </c>
      <c r="K82" s="62" t="n">
        <v>0</v>
      </c>
      <c r="L82" s="54" t="n">
        <v>0</v>
      </c>
      <c r="M82" s="54" t="n">
        <v>0</v>
      </c>
      <c r="N82" s="52" t="n">
        <v>0</v>
      </c>
      <c r="O82" s="52" t="n">
        <v>0</v>
      </c>
      <c r="P82" s="66"/>
      <c r="Q82" s="66" t="n">
        <v>61896.95252416</v>
      </c>
      <c r="R82" s="65" t="n">
        <v>15606.2152532504</v>
      </c>
      <c r="S82" s="51" t="n">
        <v>4428.7908151116</v>
      </c>
      <c r="T82" s="64" t="n">
        <v>16127.9938024093</v>
      </c>
      <c r="U82" s="49" t="n">
        <v>4576.86310608912</v>
      </c>
      <c r="V82" s="65" t="n">
        <v>15963.6412682782</v>
      </c>
      <c r="W82" s="51" t="n">
        <v>4530.22252207896</v>
      </c>
    </row>
    <row r="83" customFormat="false" ht="15" hidden="false" customHeight="false" outlineLevel="0" collapsed="false">
      <c r="A83" s="45" t="s">
        <v>91</v>
      </c>
      <c r="B83" s="58" t="n">
        <v>0</v>
      </c>
      <c r="C83" s="47" t="n">
        <v>0</v>
      </c>
      <c r="D83" s="64" t="n">
        <v>4060.20695358816</v>
      </c>
      <c r="E83" s="49" t="n">
        <v>0</v>
      </c>
      <c r="F83" s="65" t="n">
        <v>3751.9820296056</v>
      </c>
      <c r="G83" s="51" t="n">
        <v>0</v>
      </c>
      <c r="H83" s="64" t="n">
        <v>3444.72405522624</v>
      </c>
      <c r="I83" s="49" t="n">
        <v>0</v>
      </c>
      <c r="J83" s="52" t="n">
        <v>0</v>
      </c>
      <c r="K83" s="62" t="n">
        <v>0</v>
      </c>
      <c r="L83" s="54" t="n">
        <v>0</v>
      </c>
      <c r="M83" s="54" t="n">
        <v>0</v>
      </c>
      <c r="N83" s="52" t="n">
        <v>0</v>
      </c>
      <c r="O83" s="52" t="n">
        <v>0</v>
      </c>
      <c r="P83" s="63"/>
      <c r="Q83" s="63" t="n">
        <v>9904.63474208</v>
      </c>
      <c r="R83" s="65" t="n">
        <v>3796.1064129528</v>
      </c>
      <c r="S83" s="51" t="n">
        <v>0</v>
      </c>
      <c r="T83" s="64" t="n">
        <v>3923.02551950496</v>
      </c>
      <c r="U83" s="49" t="n">
        <v>0</v>
      </c>
      <c r="V83" s="65" t="n">
        <v>3883.04787606768</v>
      </c>
      <c r="W83" s="51" t="n">
        <v>0</v>
      </c>
    </row>
    <row r="84" s="4" customFormat="true" ht="14.25" hidden="false" customHeight="false" outlineLevel="0" collapsed="false">
      <c r="A84" s="45" t="s">
        <v>92</v>
      </c>
      <c r="B84" s="58" t="n">
        <v>0</v>
      </c>
      <c r="C84" s="47" t="n">
        <v>0.000493523257470389</v>
      </c>
      <c r="D84" s="64" t="n">
        <v>5864.74337740512</v>
      </c>
      <c r="E84" s="49" t="n">
        <v>100602.905627796</v>
      </c>
      <c r="F84" s="65" t="n">
        <v>5419.5295983192</v>
      </c>
      <c r="G84" s="51" t="n">
        <v>92965.7769557832</v>
      </c>
      <c r="H84" s="64" t="n">
        <v>4975.71252421568</v>
      </c>
      <c r="I84" s="49" t="n">
        <v>85352.6071461613</v>
      </c>
      <c r="J84" s="52" t="n">
        <v>0</v>
      </c>
      <c r="K84" s="62" t="n">
        <v>0</v>
      </c>
      <c r="L84" s="54" t="n">
        <v>0</v>
      </c>
      <c r="M84" s="54" t="n">
        <v>0</v>
      </c>
      <c r="N84" s="52" t="n">
        <v>0</v>
      </c>
      <c r="O84" s="52" t="n">
        <v>0</v>
      </c>
      <c r="P84" s="66"/>
      <c r="Q84" s="66" t="n">
        <v>17003.42394816</v>
      </c>
      <c r="R84" s="65" t="n">
        <v>5483.2648187096</v>
      </c>
      <c r="S84" s="51" t="n">
        <v>94059.0811209416</v>
      </c>
      <c r="T84" s="64" t="n">
        <v>5666.59241706272</v>
      </c>
      <c r="U84" s="49" t="n">
        <v>97203.8545388451</v>
      </c>
      <c r="V84" s="65" t="n">
        <v>5608.84693209776</v>
      </c>
      <c r="W84" s="51" t="n">
        <v>96213.297373677</v>
      </c>
    </row>
    <row r="85" customFormat="false" ht="14.25" hidden="false" customHeight="false" outlineLevel="0" collapsed="false">
      <c r="A85" s="45" t="s">
        <v>93</v>
      </c>
      <c r="B85" s="58" t="n">
        <v>3.31942194540277E-005</v>
      </c>
      <c r="C85" s="47" t="n">
        <v>0</v>
      </c>
      <c r="D85" s="64" t="n">
        <v>1804.53642381696</v>
      </c>
      <c r="E85" s="49" t="n">
        <v>0</v>
      </c>
      <c r="F85" s="65" t="n">
        <v>1667.5475687136</v>
      </c>
      <c r="G85" s="51" t="n">
        <v>0</v>
      </c>
      <c r="H85" s="64" t="n">
        <v>1530.98846898944</v>
      </c>
      <c r="I85" s="49" t="n">
        <v>0</v>
      </c>
      <c r="J85" s="52" t="n">
        <v>0</v>
      </c>
      <c r="K85" s="62" t="n">
        <v>0</v>
      </c>
      <c r="L85" s="54" t="n">
        <v>0</v>
      </c>
      <c r="M85" s="54" t="n">
        <v>0</v>
      </c>
      <c r="N85" s="52" t="n">
        <v>0</v>
      </c>
      <c r="O85" s="52" t="n">
        <v>0</v>
      </c>
      <c r="P85" s="66"/>
      <c r="Q85" s="66" t="n">
        <v>5401.2526568</v>
      </c>
      <c r="R85" s="65" t="n">
        <v>1687.1584057568</v>
      </c>
      <c r="S85" s="51" t="n">
        <v>0</v>
      </c>
      <c r="T85" s="64" t="n">
        <v>1743.56689755776</v>
      </c>
      <c r="U85" s="49" t="n">
        <v>0</v>
      </c>
      <c r="V85" s="65" t="n">
        <v>1725.79905603008</v>
      </c>
      <c r="W85" s="51" t="n">
        <v>0</v>
      </c>
    </row>
    <row r="86" customFormat="false" ht="14.25" hidden="false" customHeight="false" outlineLevel="0" collapsed="false">
      <c r="A86" s="45" t="s">
        <v>94</v>
      </c>
      <c r="B86" s="58" t="n">
        <v>0.000449496610422001</v>
      </c>
      <c r="C86" s="47" t="n">
        <v>0.000238289880685703</v>
      </c>
      <c r="D86" s="64" t="n">
        <v>88422.284767031</v>
      </c>
      <c r="E86" s="49" t="n">
        <v>48496.9163900808</v>
      </c>
      <c r="F86" s="65" t="n">
        <v>81709.8308669664</v>
      </c>
      <c r="G86" s="51" t="n">
        <v>44815.340909178</v>
      </c>
      <c r="H86" s="64" t="n">
        <v>75018.4349804826</v>
      </c>
      <c r="I86" s="49" t="n">
        <v>41145.3151040912</v>
      </c>
      <c r="J86" s="52" t="n">
        <v>0</v>
      </c>
      <c r="K86" s="62" t="n">
        <v>0</v>
      </c>
      <c r="L86" s="54" t="n">
        <v>0</v>
      </c>
      <c r="M86" s="54" t="n">
        <v>0</v>
      </c>
      <c r="N86" s="52" t="n">
        <v>0</v>
      </c>
      <c r="O86" s="52" t="n">
        <v>0</v>
      </c>
      <c r="P86" s="66"/>
      <c r="Q86" s="66" t="n">
        <v>248583.88526192</v>
      </c>
      <c r="R86" s="65" t="n">
        <v>82670.7618820832</v>
      </c>
      <c r="S86" s="51" t="n">
        <v>45342.382154714</v>
      </c>
      <c r="T86" s="64" t="n">
        <v>85434.7779803302</v>
      </c>
      <c r="U86" s="49" t="n">
        <v>46858.3603718648</v>
      </c>
      <c r="V86" s="65" t="n">
        <v>84564.1537454739</v>
      </c>
      <c r="W86" s="51" t="n">
        <v>46380.8496308084</v>
      </c>
    </row>
    <row r="87" customFormat="false" ht="15" hidden="false" customHeight="false" outlineLevel="0" collapsed="false">
      <c r="A87" s="57" t="s">
        <v>95</v>
      </c>
      <c r="B87" s="58" t="n">
        <v>0</v>
      </c>
      <c r="C87" s="47" t="n">
        <v>0</v>
      </c>
      <c r="D87" s="54" t="n">
        <v>0</v>
      </c>
      <c r="E87" s="59" t="n">
        <v>0</v>
      </c>
      <c r="F87" s="60" t="n">
        <v>0</v>
      </c>
      <c r="G87" s="61" t="n">
        <v>0</v>
      </c>
      <c r="H87" s="54" t="n">
        <v>0</v>
      </c>
      <c r="I87" s="59" t="n">
        <v>0</v>
      </c>
      <c r="J87" s="52" t="n">
        <v>0</v>
      </c>
      <c r="K87" s="62" t="n">
        <v>0</v>
      </c>
      <c r="L87" s="54" t="n">
        <v>0</v>
      </c>
      <c r="M87" s="54" t="n">
        <v>0</v>
      </c>
      <c r="N87" s="52" t="n">
        <v>0</v>
      </c>
      <c r="O87" s="52" t="n">
        <v>0</v>
      </c>
      <c r="P87" s="63"/>
      <c r="Q87" s="63" t="n">
        <v>5050.5219648</v>
      </c>
      <c r="R87" s="60" t="n">
        <v>0</v>
      </c>
      <c r="S87" s="61" t="n">
        <v>0</v>
      </c>
      <c r="T87" s="54" t="n">
        <v>0</v>
      </c>
      <c r="U87" s="59" t="n">
        <v>0</v>
      </c>
      <c r="V87" s="60" t="n">
        <v>0</v>
      </c>
      <c r="W87" s="61" t="n">
        <v>0</v>
      </c>
    </row>
    <row r="88" s="4" customFormat="true" ht="14.25" hidden="false" customHeight="false" outlineLevel="0" collapsed="false">
      <c r="A88" s="45" t="s">
        <v>96</v>
      </c>
      <c r="B88" s="58" t="n">
        <v>0</v>
      </c>
      <c r="C88" s="47" t="n">
        <v>8.45758509949255E-006</v>
      </c>
      <c r="D88" s="64" t="n">
        <v>0</v>
      </c>
      <c r="E88" s="49" t="n">
        <v>1804.53642381696</v>
      </c>
      <c r="F88" s="65" t="n">
        <v>0</v>
      </c>
      <c r="G88" s="51" t="n">
        <v>1667.5475687136</v>
      </c>
      <c r="H88" s="64" t="n">
        <v>0</v>
      </c>
      <c r="I88" s="49" t="n">
        <v>1530.98846898944</v>
      </c>
      <c r="J88" s="52" t="n">
        <v>0</v>
      </c>
      <c r="K88" s="62" t="n">
        <v>0</v>
      </c>
      <c r="L88" s="54" t="n">
        <v>0</v>
      </c>
      <c r="M88" s="54" t="n">
        <v>0</v>
      </c>
      <c r="N88" s="52" t="n">
        <v>0</v>
      </c>
      <c r="O88" s="52" t="n">
        <v>0</v>
      </c>
      <c r="P88" s="66"/>
      <c r="Q88" s="66" t="n">
        <v>6874.3215632</v>
      </c>
      <c r="R88" s="65" t="n">
        <v>0</v>
      </c>
      <c r="S88" s="51" t="n">
        <v>1687.1584057568</v>
      </c>
      <c r="T88" s="64" t="n">
        <v>0</v>
      </c>
      <c r="U88" s="49" t="n">
        <v>1743.56689755776</v>
      </c>
      <c r="V88" s="65" t="n">
        <v>0</v>
      </c>
      <c r="W88" s="51" t="n">
        <v>1725.79905603008</v>
      </c>
    </row>
    <row r="89" customFormat="false" ht="15" hidden="false" customHeight="false" outlineLevel="0" collapsed="false">
      <c r="A89" s="57" t="s">
        <v>97</v>
      </c>
      <c r="B89" s="58" t="n">
        <v>0</v>
      </c>
      <c r="C89" s="47" t="n">
        <v>0</v>
      </c>
      <c r="D89" s="54" t="n">
        <v>0</v>
      </c>
      <c r="E89" s="59" t="n">
        <v>0</v>
      </c>
      <c r="F89" s="60" t="n">
        <v>0</v>
      </c>
      <c r="G89" s="61" t="n">
        <v>0</v>
      </c>
      <c r="H89" s="54" t="n">
        <v>0</v>
      </c>
      <c r="I89" s="59" t="n">
        <v>0</v>
      </c>
      <c r="J89" s="52" t="n">
        <v>0</v>
      </c>
      <c r="K89" s="62" t="n">
        <v>0</v>
      </c>
      <c r="L89" s="54" t="n">
        <v>0</v>
      </c>
      <c r="M89" s="54" t="n">
        <v>0</v>
      </c>
      <c r="N89" s="52" t="n">
        <v>0</v>
      </c>
      <c r="O89" s="52" t="n">
        <v>0</v>
      </c>
      <c r="P89" s="63"/>
      <c r="Q89" s="63" t="n">
        <v>4292.94367008</v>
      </c>
      <c r="R89" s="60" t="n">
        <v>0</v>
      </c>
      <c r="S89" s="61" t="n">
        <v>0</v>
      </c>
      <c r="T89" s="54" t="n">
        <v>0</v>
      </c>
      <c r="U89" s="59" t="n">
        <v>0</v>
      </c>
      <c r="V89" s="60" t="n">
        <v>0</v>
      </c>
      <c r="W89" s="61" t="n">
        <v>0</v>
      </c>
    </row>
    <row r="90" s="4" customFormat="true" ht="14.25" hidden="false" customHeight="false" outlineLevel="0" collapsed="false">
      <c r="A90" s="45" t="s">
        <v>98</v>
      </c>
      <c r="B90" s="58" t="n">
        <v>0</v>
      </c>
      <c r="C90" s="47" t="n">
        <v>0.000148390941191097</v>
      </c>
      <c r="D90" s="64" t="n">
        <v>8797.11506610768</v>
      </c>
      <c r="E90" s="49" t="n">
        <v>41278.770694813</v>
      </c>
      <c r="F90" s="65" t="n">
        <v>8129.2943974788</v>
      </c>
      <c r="G90" s="51" t="n">
        <v>38145.1506343236</v>
      </c>
      <c r="H90" s="64" t="n">
        <v>7463.56878632352</v>
      </c>
      <c r="I90" s="49" t="n">
        <v>35021.3612281334</v>
      </c>
      <c r="J90" s="52" t="n">
        <v>0</v>
      </c>
      <c r="K90" s="62" t="n">
        <v>0</v>
      </c>
      <c r="L90" s="54" t="n">
        <v>0</v>
      </c>
      <c r="M90" s="54" t="n">
        <v>0</v>
      </c>
      <c r="N90" s="52" t="n">
        <v>0</v>
      </c>
      <c r="O90" s="52" t="n">
        <v>0</v>
      </c>
      <c r="P90" s="66"/>
      <c r="Q90" s="66" t="n">
        <v>1110511.57546576</v>
      </c>
      <c r="R90" s="65" t="n">
        <v>8224.8972280644</v>
      </c>
      <c r="S90" s="51" t="n">
        <v>38593.7485316868</v>
      </c>
      <c r="T90" s="64" t="n">
        <v>8499.88862559408</v>
      </c>
      <c r="U90" s="49" t="n">
        <v>39884.0927816338</v>
      </c>
      <c r="V90" s="65" t="n">
        <v>8413.27039814664</v>
      </c>
      <c r="W90" s="51" t="n">
        <v>39477.6534066881</v>
      </c>
    </row>
    <row r="91" s="4" customFormat="true" ht="14.25" hidden="false" customHeight="false" outlineLevel="0" collapsed="false">
      <c r="A91" s="45" t="s">
        <v>99</v>
      </c>
      <c r="B91" s="58" t="n">
        <v>0</v>
      </c>
      <c r="C91" s="47" t="n">
        <v>0.000219764256286814</v>
      </c>
      <c r="D91" s="64" t="n">
        <v>0</v>
      </c>
      <c r="E91" s="49" t="n">
        <v>44662.2764894698</v>
      </c>
      <c r="F91" s="65" t="n">
        <v>0</v>
      </c>
      <c r="G91" s="51" t="n">
        <v>41271.8023256616</v>
      </c>
      <c r="H91" s="64" t="n">
        <v>0</v>
      </c>
      <c r="I91" s="49" t="n">
        <v>37891.9646074886</v>
      </c>
      <c r="J91" s="52" t="n">
        <v>0</v>
      </c>
      <c r="K91" s="62" t="n">
        <v>0</v>
      </c>
      <c r="L91" s="54" t="n">
        <v>0</v>
      </c>
      <c r="M91" s="54" t="n">
        <v>0</v>
      </c>
      <c r="N91" s="52" t="n">
        <v>0</v>
      </c>
      <c r="O91" s="52" t="n">
        <v>0</v>
      </c>
      <c r="P91" s="66"/>
      <c r="Q91" s="66" t="n">
        <v>36574.19656176</v>
      </c>
      <c r="R91" s="65" t="n">
        <v>0</v>
      </c>
      <c r="S91" s="51" t="n">
        <v>41757.1705424808</v>
      </c>
      <c r="T91" s="64" t="n">
        <v>0</v>
      </c>
      <c r="U91" s="49" t="n">
        <v>43153.2807145546</v>
      </c>
      <c r="V91" s="65" t="n">
        <v>0</v>
      </c>
      <c r="W91" s="51" t="n">
        <v>42713.5266367445</v>
      </c>
    </row>
    <row r="92" customFormat="false" ht="15" hidden="false" customHeight="false" outlineLevel="0" collapsed="false">
      <c r="A92" s="57" t="s">
        <v>100</v>
      </c>
      <c r="B92" s="58" t="n">
        <v>0</v>
      </c>
      <c r="C92" s="47" t="n">
        <v>0</v>
      </c>
      <c r="D92" s="54" t="n">
        <v>0</v>
      </c>
      <c r="E92" s="59" t="n">
        <v>0</v>
      </c>
      <c r="F92" s="60" t="n">
        <v>0</v>
      </c>
      <c r="G92" s="61" t="n">
        <v>0</v>
      </c>
      <c r="H92" s="54" t="n">
        <v>0</v>
      </c>
      <c r="I92" s="59" t="n">
        <v>0</v>
      </c>
      <c r="J92" s="52" t="n">
        <v>0</v>
      </c>
      <c r="K92" s="62" t="n">
        <v>0</v>
      </c>
      <c r="L92" s="54" t="n">
        <v>0</v>
      </c>
      <c r="M92" s="54" t="n">
        <v>0</v>
      </c>
      <c r="N92" s="52" t="n">
        <v>0</v>
      </c>
      <c r="O92" s="52" t="n">
        <v>0</v>
      </c>
      <c r="P92" s="63"/>
      <c r="Q92" s="63" t="n">
        <v>69416.61856064</v>
      </c>
      <c r="R92" s="60" t="n">
        <v>0</v>
      </c>
      <c r="S92" s="61" t="n">
        <v>0</v>
      </c>
      <c r="T92" s="54" t="n">
        <v>0</v>
      </c>
      <c r="U92" s="59" t="n">
        <v>0</v>
      </c>
      <c r="V92" s="60" t="n">
        <v>0</v>
      </c>
      <c r="W92" s="61" t="n">
        <v>0</v>
      </c>
    </row>
    <row r="93" customFormat="false" ht="15" hidden="false" customHeight="false" outlineLevel="0" collapsed="false">
      <c r="A93" s="57" t="s">
        <v>101</v>
      </c>
      <c r="B93" s="58" t="n">
        <v>0</v>
      </c>
      <c r="C93" s="47" t="n">
        <v>0</v>
      </c>
      <c r="D93" s="54" t="n">
        <v>0</v>
      </c>
      <c r="E93" s="59" t="n">
        <v>0</v>
      </c>
      <c r="F93" s="60" t="n">
        <v>0</v>
      </c>
      <c r="G93" s="61" t="n">
        <v>0</v>
      </c>
      <c r="H93" s="54" t="n">
        <v>0</v>
      </c>
      <c r="I93" s="59" t="n">
        <v>0</v>
      </c>
      <c r="J93" s="52" t="n">
        <v>0</v>
      </c>
      <c r="K93" s="62" t="n">
        <v>0</v>
      </c>
      <c r="L93" s="54" t="n">
        <v>0</v>
      </c>
      <c r="M93" s="54" t="n">
        <v>0</v>
      </c>
      <c r="N93" s="52" t="n">
        <v>0</v>
      </c>
      <c r="O93" s="52" t="n">
        <v>0</v>
      </c>
      <c r="P93" s="63"/>
      <c r="Q93" s="63" t="n">
        <v>12051.10657712</v>
      </c>
      <c r="R93" s="60" t="n">
        <v>0</v>
      </c>
      <c r="S93" s="61" t="n">
        <v>0</v>
      </c>
      <c r="T93" s="54" t="n">
        <v>0</v>
      </c>
      <c r="U93" s="59" t="n">
        <v>0</v>
      </c>
      <c r="V93" s="60" t="n">
        <v>0</v>
      </c>
      <c r="W93" s="61" t="n">
        <v>0</v>
      </c>
    </row>
    <row r="94" s="4" customFormat="true" ht="14.25" hidden="false" customHeight="false" outlineLevel="0" collapsed="false">
      <c r="A94" s="45" t="s">
        <v>102</v>
      </c>
      <c r="B94" s="58" t="n">
        <v>9.64192060700746E-005</v>
      </c>
      <c r="C94" s="47" t="n">
        <v>0.00123654584492581</v>
      </c>
      <c r="D94" s="64" t="n">
        <v>18947.6324500781</v>
      </c>
      <c r="E94" s="49" t="n">
        <v>251958.398175443</v>
      </c>
      <c r="F94" s="65" t="n">
        <v>17509.2494714928</v>
      </c>
      <c r="G94" s="51" t="n">
        <v>232831.329281636</v>
      </c>
      <c r="H94" s="64" t="n">
        <v>16075.3789243891</v>
      </c>
      <c r="I94" s="49" t="n">
        <v>213764.264982651</v>
      </c>
      <c r="J94" s="52" t="n">
        <v>0</v>
      </c>
      <c r="K94" s="62" t="n">
        <v>0</v>
      </c>
      <c r="L94" s="54" t="n">
        <v>0</v>
      </c>
      <c r="M94" s="54" t="n">
        <v>0</v>
      </c>
      <c r="N94" s="52" t="n">
        <v>0</v>
      </c>
      <c r="O94" s="52" t="n">
        <v>0</v>
      </c>
      <c r="P94" s="66"/>
      <c r="Q94" s="66" t="n">
        <v>17887.265292</v>
      </c>
      <c r="R94" s="65" t="n">
        <v>17715.1632604464</v>
      </c>
      <c r="S94" s="51" t="n">
        <v>235569.492403793</v>
      </c>
      <c r="T94" s="64" t="n">
        <v>18307.4524243565</v>
      </c>
      <c r="U94" s="49" t="n">
        <v>243445.528071502</v>
      </c>
      <c r="V94" s="65" t="n">
        <v>18120.8900883158</v>
      </c>
      <c r="W94" s="51" t="n">
        <v>240964.6931982</v>
      </c>
    </row>
    <row r="95" customFormat="false" ht="15" hidden="false" customHeight="false" outlineLevel="0" collapsed="false">
      <c r="A95" s="57" t="s">
        <v>103</v>
      </c>
      <c r="B95" s="58" t="n">
        <v>0</v>
      </c>
      <c r="C95" s="47" t="n">
        <v>0</v>
      </c>
      <c r="D95" s="54" t="n">
        <v>0</v>
      </c>
      <c r="E95" s="59" t="n">
        <v>0</v>
      </c>
      <c r="F95" s="60" t="n">
        <v>0</v>
      </c>
      <c r="G95" s="61" t="n">
        <v>0</v>
      </c>
      <c r="H95" s="54" t="n">
        <v>0</v>
      </c>
      <c r="I95" s="59" t="n">
        <v>0</v>
      </c>
      <c r="J95" s="52" t="n">
        <v>0</v>
      </c>
      <c r="K95" s="62" t="n">
        <v>0</v>
      </c>
      <c r="L95" s="54" t="n">
        <v>0</v>
      </c>
      <c r="M95" s="54" t="n">
        <v>0</v>
      </c>
      <c r="N95" s="52" t="n">
        <v>0</v>
      </c>
      <c r="O95" s="52" t="n">
        <v>0</v>
      </c>
      <c r="P95" s="63"/>
      <c r="Q95" s="63" t="n">
        <v>17494.44691696</v>
      </c>
      <c r="R95" s="60" t="n">
        <v>0</v>
      </c>
      <c r="S95" s="61" t="n">
        <v>0</v>
      </c>
      <c r="T95" s="54" t="n">
        <v>0</v>
      </c>
      <c r="U95" s="59" t="n">
        <v>0</v>
      </c>
      <c r="V95" s="60" t="n">
        <v>0</v>
      </c>
      <c r="W95" s="61" t="n">
        <v>0</v>
      </c>
    </row>
    <row r="96" customFormat="false" ht="15" hidden="false" customHeight="false" outlineLevel="0" collapsed="false">
      <c r="A96" s="57" t="s">
        <v>104</v>
      </c>
      <c r="B96" s="58" t="n">
        <v>0</v>
      </c>
      <c r="C96" s="47" t="n">
        <v>0</v>
      </c>
      <c r="D96" s="54" t="n">
        <v>0</v>
      </c>
      <c r="E96" s="59" t="n">
        <v>0</v>
      </c>
      <c r="F96" s="60" t="n">
        <v>0</v>
      </c>
      <c r="G96" s="61" t="n">
        <v>0</v>
      </c>
      <c r="H96" s="54" t="n">
        <v>0</v>
      </c>
      <c r="I96" s="59" t="n">
        <v>0</v>
      </c>
      <c r="J96" s="52" t="n">
        <v>0</v>
      </c>
      <c r="K96" s="62" t="n">
        <v>0</v>
      </c>
      <c r="L96" s="54" t="n">
        <v>0</v>
      </c>
      <c r="M96" s="54" t="n">
        <v>0</v>
      </c>
      <c r="N96" s="52" t="n">
        <v>0</v>
      </c>
      <c r="O96" s="52" t="n">
        <v>0</v>
      </c>
      <c r="P96" s="63"/>
      <c r="Q96" s="63" t="n">
        <v>4812.02509424</v>
      </c>
      <c r="R96" s="60" t="n">
        <v>0</v>
      </c>
      <c r="S96" s="61" t="n">
        <v>0</v>
      </c>
      <c r="T96" s="54" t="n">
        <v>0</v>
      </c>
      <c r="U96" s="59" t="n">
        <v>0</v>
      </c>
      <c r="V96" s="60" t="n">
        <v>0</v>
      </c>
      <c r="W96" s="61" t="n">
        <v>0</v>
      </c>
    </row>
    <row r="97" s="4" customFormat="true" ht="14.25" hidden="false" customHeight="false" outlineLevel="0" collapsed="false">
      <c r="A97" s="45" t="s">
        <v>105</v>
      </c>
      <c r="B97" s="58" t="n">
        <v>0</v>
      </c>
      <c r="C97" s="47" t="n">
        <v>0.001250004816425</v>
      </c>
      <c r="D97" s="64" t="n">
        <v>20526.6018209179</v>
      </c>
      <c r="E97" s="49" t="n">
        <v>254665.202811168</v>
      </c>
      <c r="F97" s="65" t="n">
        <v>18968.3535941172</v>
      </c>
      <c r="G97" s="51" t="n">
        <v>235332.650634707</v>
      </c>
      <c r="H97" s="64" t="n">
        <v>17414.9938347549</v>
      </c>
      <c r="I97" s="49" t="n">
        <v>216060.747686135</v>
      </c>
      <c r="J97" s="52" t="n">
        <v>0</v>
      </c>
      <c r="K97" s="62" t="n">
        <v>0</v>
      </c>
      <c r="L97" s="54" t="n">
        <v>0</v>
      </c>
      <c r="M97" s="54" t="n">
        <v>0</v>
      </c>
      <c r="N97" s="52" t="n">
        <v>0</v>
      </c>
      <c r="O97" s="52" t="n">
        <v>0</v>
      </c>
      <c r="P97" s="66"/>
      <c r="Q97" s="66" t="n">
        <v>178760.41909856</v>
      </c>
      <c r="R97" s="65" t="n">
        <v>19191.4268654836</v>
      </c>
      <c r="S97" s="51" t="n">
        <v>238100.230012428</v>
      </c>
      <c r="T97" s="64" t="n">
        <v>19833.0734597195</v>
      </c>
      <c r="U97" s="49" t="n">
        <v>246060.878417839</v>
      </c>
      <c r="V97" s="65" t="n">
        <v>19630.9642623422</v>
      </c>
      <c r="W97" s="51" t="n">
        <v>243553.391782245</v>
      </c>
    </row>
    <row r="98" customFormat="false" ht="15" hidden="false" customHeight="false" outlineLevel="0" collapsed="false">
      <c r="A98" s="57" t="s">
        <v>106</v>
      </c>
      <c r="B98" s="58" t="n">
        <v>0</v>
      </c>
      <c r="C98" s="47" t="n">
        <v>0</v>
      </c>
      <c r="D98" s="54" t="n">
        <v>0</v>
      </c>
      <c r="E98" s="59" t="n">
        <v>0</v>
      </c>
      <c r="F98" s="60" t="n">
        <v>0</v>
      </c>
      <c r="G98" s="61" t="n">
        <v>0</v>
      </c>
      <c r="H98" s="54" t="n">
        <v>0</v>
      </c>
      <c r="I98" s="59" t="n">
        <v>0</v>
      </c>
      <c r="J98" s="52" t="n">
        <v>0</v>
      </c>
      <c r="K98" s="62" t="n">
        <v>0</v>
      </c>
      <c r="L98" s="54" t="n">
        <v>0</v>
      </c>
      <c r="M98" s="54" t="n">
        <v>0</v>
      </c>
      <c r="N98" s="52" t="n">
        <v>0</v>
      </c>
      <c r="O98" s="52" t="n">
        <v>0</v>
      </c>
      <c r="P98" s="63"/>
      <c r="Q98" s="63" t="n">
        <v>11728.43434048</v>
      </c>
      <c r="R98" s="60" t="n">
        <v>0</v>
      </c>
      <c r="S98" s="61" t="n">
        <v>0</v>
      </c>
      <c r="T98" s="54" t="n">
        <v>0</v>
      </c>
      <c r="U98" s="59" t="n">
        <v>0</v>
      </c>
      <c r="V98" s="60" t="n">
        <v>0</v>
      </c>
      <c r="W98" s="61" t="n">
        <v>0</v>
      </c>
    </row>
    <row r="99" s="4" customFormat="true" ht="14.25" hidden="false" customHeight="false" outlineLevel="0" collapsed="false">
      <c r="A99" s="67" t="s">
        <v>107</v>
      </c>
      <c r="B99" s="58" t="n">
        <v>0.00301765481198351</v>
      </c>
      <c r="C99" s="47" t="n">
        <v>0.000107259697493564</v>
      </c>
      <c r="D99" s="64" t="n">
        <v>594143.617541734</v>
      </c>
      <c r="E99" s="49" t="n">
        <v>21880.0041387806</v>
      </c>
      <c r="F99" s="65" t="n">
        <v>549040.036998953</v>
      </c>
      <c r="G99" s="51" t="n">
        <v>20219.0142706524</v>
      </c>
      <c r="H99" s="64" t="n">
        <v>504077.953414773</v>
      </c>
      <c r="I99" s="49" t="n">
        <v>18563.235186497</v>
      </c>
      <c r="J99" s="52" t="n">
        <v>0</v>
      </c>
      <c r="K99" s="62" t="n">
        <v>0</v>
      </c>
      <c r="L99" s="54" t="n">
        <v>0</v>
      </c>
      <c r="M99" s="54" t="n">
        <v>0</v>
      </c>
      <c r="N99" s="52" t="n">
        <v>0</v>
      </c>
      <c r="O99" s="52" t="n">
        <v>0</v>
      </c>
      <c r="P99" s="66"/>
      <c r="Q99" s="66" t="n">
        <v>1236480.01080448</v>
      </c>
      <c r="R99" s="65" t="n">
        <v>555496.905095426</v>
      </c>
      <c r="S99" s="51" t="n">
        <v>20456.7956698012</v>
      </c>
      <c r="T99" s="64" t="n">
        <v>574069.401020892</v>
      </c>
      <c r="U99" s="49" t="n">
        <v>21140.7486328878</v>
      </c>
      <c r="V99" s="65" t="n">
        <v>568219.339197904</v>
      </c>
      <c r="W99" s="51" t="n">
        <v>20925.3135543647</v>
      </c>
    </row>
    <row r="100" customFormat="false" ht="14.25" hidden="false" customHeight="false" outlineLevel="0" collapsed="false">
      <c r="A100" s="45" t="s">
        <v>108</v>
      </c>
      <c r="B100" s="58" t="n">
        <v>0</v>
      </c>
      <c r="C100" s="47" t="n">
        <v>0.000239816422385611</v>
      </c>
      <c r="D100" s="64" t="n">
        <v>0</v>
      </c>
      <c r="E100" s="49" t="n">
        <v>48948.050496035</v>
      </c>
      <c r="F100" s="65" t="n">
        <v>0</v>
      </c>
      <c r="G100" s="51" t="n">
        <v>45232.2278013564</v>
      </c>
      <c r="H100" s="64" t="n">
        <v>0</v>
      </c>
      <c r="I100" s="49" t="n">
        <v>41528.0622213386</v>
      </c>
      <c r="J100" s="52" t="n">
        <v>0</v>
      </c>
      <c r="K100" s="62" t="n">
        <v>0</v>
      </c>
      <c r="L100" s="54" t="n">
        <v>0</v>
      </c>
      <c r="M100" s="54" t="n">
        <v>0</v>
      </c>
      <c r="N100" s="52" t="n">
        <v>0</v>
      </c>
      <c r="O100" s="52" t="n">
        <v>0</v>
      </c>
      <c r="P100" s="66"/>
      <c r="Q100" s="66" t="n">
        <v>26795.8248688</v>
      </c>
      <c r="R100" s="65" t="n">
        <v>0</v>
      </c>
      <c r="S100" s="51" t="n">
        <v>45764.1717561532</v>
      </c>
      <c r="T100" s="64" t="n">
        <v>0</v>
      </c>
      <c r="U100" s="49" t="n">
        <v>47294.2520962542</v>
      </c>
      <c r="V100" s="65" t="n">
        <v>0</v>
      </c>
      <c r="W100" s="51" t="n">
        <v>46812.2993948159</v>
      </c>
    </row>
    <row r="101" customFormat="false" ht="15" hidden="false" customHeight="false" outlineLevel="0" collapsed="false">
      <c r="A101" s="57" t="s">
        <v>109</v>
      </c>
      <c r="B101" s="58" t="n">
        <v>0</v>
      </c>
      <c r="C101" s="47" t="n">
        <v>0</v>
      </c>
      <c r="D101" s="54" t="n">
        <v>0</v>
      </c>
      <c r="E101" s="59" t="n">
        <v>0</v>
      </c>
      <c r="F101" s="60" t="n">
        <v>0</v>
      </c>
      <c r="G101" s="61" t="n">
        <v>0</v>
      </c>
      <c r="H101" s="54" t="n">
        <v>0</v>
      </c>
      <c r="I101" s="59" t="n">
        <v>0</v>
      </c>
      <c r="J101" s="52" t="n">
        <v>0</v>
      </c>
      <c r="K101" s="62" t="n">
        <v>0</v>
      </c>
      <c r="L101" s="54" t="n">
        <v>0</v>
      </c>
      <c r="M101" s="54" t="n">
        <v>0</v>
      </c>
      <c r="N101" s="52" t="n">
        <v>0</v>
      </c>
      <c r="O101" s="52" t="n">
        <v>0</v>
      </c>
      <c r="P101" s="63"/>
      <c r="Q101" s="63" t="n">
        <v>5373.19420144</v>
      </c>
      <c r="R101" s="60" t="n">
        <v>0</v>
      </c>
      <c r="S101" s="61" t="n">
        <v>0</v>
      </c>
      <c r="T101" s="54" t="n">
        <v>0</v>
      </c>
      <c r="U101" s="59" t="n">
        <v>0</v>
      </c>
      <c r="V101" s="60" t="n">
        <v>0</v>
      </c>
      <c r="W101" s="61" t="n">
        <v>0</v>
      </c>
    </row>
    <row r="102" customFormat="false" ht="15" hidden="false" customHeight="false" outlineLevel="0" collapsed="false">
      <c r="A102" s="57" t="s">
        <v>110</v>
      </c>
      <c r="B102" s="58" t="n">
        <v>0</v>
      </c>
      <c r="C102" s="47" t="n">
        <v>0</v>
      </c>
      <c r="D102" s="54" t="n">
        <v>0</v>
      </c>
      <c r="E102" s="59" t="n">
        <v>0</v>
      </c>
      <c r="F102" s="60" t="n">
        <v>0</v>
      </c>
      <c r="G102" s="61" t="n">
        <v>0</v>
      </c>
      <c r="H102" s="54" t="n">
        <v>0</v>
      </c>
      <c r="I102" s="59" t="n">
        <v>0</v>
      </c>
      <c r="J102" s="52" t="n">
        <v>0</v>
      </c>
      <c r="K102" s="62" t="n">
        <v>0</v>
      </c>
      <c r="L102" s="54" t="n">
        <v>0</v>
      </c>
      <c r="M102" s="54" t="n">
        <v>0</v>
      </c>
      <c r="N102" s="52" t="n">
        <v>0</v>
      </c>
      <c r="O102" s="52" t="n">
        <v>0</v>
      </c>
      <c r="P102" s="63"/>
      <c r="Q102" s="63" t="n">
        <v>25056.20063648</v>
      </c>
      <c r="R102" s="60" t="n">
        <v>0</v>
      </c>
      <c r="S102" s="61" t="n">
        <v>0</v>
      </c>
      <c r="T102" s="54" t="n">
        <v>0</v>
      </c>
      <c r="U102" s="59" t="n">
        <v>0</v>
      </c>
      <c r="V102" s="60" t="n">
        <v>0</v>
      </c>
      <c r="W102" s="61" t="n">
        <v>0</v>
      </c>
    </row>
    <row r="103" customFormat="false" ht="15" hidden="false" customHeight="false" outlineLevel="0" collapsed="false">
      <c r="A103" s="57" t="s">
        <v>111</v>
      </c>
      <c r="B103" s="58" t="n">
        <v>0</v>
      </c>
      <c r="C103" s="47" t="n">
        <v>0</v>
      </c>
      <c r="D103" s="54" t="n">
        <v>0</v>
      </c>
      <c r="E103" s="59" t="n">
        <v>0</v>
      </c>
      <c r="F103" s="60" t="n">
        <v>0</v>
      </c>
      <c r="G103" s="61" t="n">
        <v>0</v>
      </c>
      <c r="H103" s="54" t="n">
        <v>0</v>
      </c>
      <c r="I103" s="59" t="n">
        <v>0</v>
      </c>
      <c r="J103" s="52" t="n">
        <v>0</v>
      </c>
      <c r="K103" s="62" t="n">
        <v>0</v>
      </c>
      <c r="L103" s="54" t="n">
        <v>0</v>
      </c>
      <c r="M103" s="54" t="n">
        <v>0</v>
      </c>
      <c r="N103" s="52" t="n">
        <v>0</v>
      </c>
      <c r="O103" s="52" t="n">
        <v>0</v>
      </c>
      <c r="P103" s="63"/>
      <c r="Q103" s="63" t="n">
        <v>9203.17335808</v>
      </c>
      <c r="R103" s="60" t="n">
        <v>0</v>
      </c>
      <c r="S103" s="61" t="n">
        <v>0</v>
      </c>
      <c r="T103" s="54" t="n">
        <v>0</v>
      </c>
      <c r="U103" s="59" t="n">
        <v>0</v>
      </c>
      <c r="V103" s="60" t="n">
        <v>0</v>
      </c>
      <c r="W103" s="61" t="n">
        <v>0</v>
      </c>
    </row>
    <row r="104" customFormat="false" ht="15" hidden="false" customHeight="false" outlineLevel="0" collapsed="false">
      <c r="A104" s="57" t="s">
        <v>112</v>
      </c>
      <c r="B104" s="58" t="n">
        <v>0</v>
      </c>
      <c r="C104" s="47" t="n">
        <v>0</v>
      </c>
      <c r="D104" s="54" t="n">
        <v>0</v>
      </c>
      <c r="E104" s="59" t="n">
        <v>0</v>
      </c>
      <c r="F104" s="60" t="n">
        <v>0</v>
      </c>
      <c r="G104" s="61" t="n">
        <v>0</v>
      </c>
      <c r="H104" s="54" t="n">
        <v>0</v>
      </c>
      <c r="I104" s="59" t="n">
        <v>0</v>
      </c>
      <c r="J104" s="52" t="n">
        <v>0</v>
      </c>
      <c r="K104" s="62" t="n">
        <v>0</v>
      </c>
      <c r="L104" s="54" t="n">
        <v>0</v>
      </c>
      <c r="M104" s="54" t="n">
        <v>0</v>
      </c>
      <c r="N104" s="52" t="n">
        <v>0</v>
      </c>
      <c r="O104" s="52" t="n">
        <v>0</v>
      </c>
      <c r="P104" s="63"/>
      <c r="Q104" s="63" t="n">
        <v>53521.5035992</v>
      </c>
      <c r="R104" s="60" t="n">
        <v>0</v>
      </c>
      <c r="S104" s="61" t="n">
        <v>0</v>
      </c>
      <c r="T104" s="54" t="n">
        <v>0</v>
      </c>
      <c r="U104" s="59" t="n">
        <v>0</v>
      </c>
      <c r="V104" s="60" t="n">
        <v>0</v>
      </c>
      <c r="W104" s="61" t="n">
        <v>0</v>
      </c>
    </row>
    <row r="105" customFormat="false" ht="15" hidden="false" customHeight="false" outlineLevel="0" collapsed="false">
      <c r="A105" s="57" t="s">
        <v>113</v>
      </c>
      <c r="B105" s="58" t="n">
        <v>0</v>
      </c>
      <c r="C105" s="47" t="n">
        <v>0</v>
      </c>
      <c r="D105" s="54" t="n">
        <v>0</v>
      </c>
      <c r="E105" s="59" t="n">
        <v>0</v>
      </c>
      <c r="F105" s="60" t="n">
        <v>0</v>
      </c>
      <c r="G105" s="61" t="n">
        <v>0</v>
      </c>
      <c r="H105" s="54" t="n">
        <v>0</v>
      </c>
      <c r="I105" s="59" t="n">
        <v>0</v>
      </c>
      <c r="J105" s="52" t="n">
        <v>0</v>
      </c>
      <c r="K105" s="62" t="n">
        <v>0</v>
      </c>
      <c r="L105" s="54" t="n">
        <v>0</v>
      </c>
      <c r="M105" s="54" t="n">
        <v>0</v>
      </c>
      <c r="N105" s="52" t="n">
        <v>0</v>
      </c>
      <c r="O105" s="52" t="n">
        <v>0</v>
      </c>
      <c r="P105" s="63"/>
      <c r="Q105" s="63" t="n">
        <v>3689.68687984</v>
      </c>
      <c r="R105" s="60" t="n">
        <v>0</v>
      </c>
      <c r="S105" s="61" t="n">
        <v>0</v>
      </c>
      <c r="T105" s="54" t="n">
        <v>0</v>
      </c>
      <c r="U105" s="59" t="n">
        <v>0</v>
      </c>
      <c r="V105" s="60" t="n">
        <v>0</v>
      </c>
      <c r="W105" s="61" t="n">
        <v>0</v>
      </c>
    </row>
    <row r="106" customFormat="false" ht="15" hidden="false" customHeight="false" outlineLevel="0" collapsed="false">
      <c r="A106" s="57" t="s">
        <v>114</v>
      </c>
      <c r="B106" s="58" t="n">
        <v>0</v>
      </c>
      <c r="C106" s="47" t="n">
        <v>0</v>
      </c>
      <c r="D106" s="54" t="n">
        <v>0</v>
      </c>
      <c r="E106" s="59" t="n">
        <v>0</v>
      </c>
      <c r="F106" s="60" t="n">
        <v>0</v>
      </c>
      <c r="G106" s="61" t="n">
        <v>0</v>
      </c>
      <c r="H106" s="54" t="n">
        <v>0</v>
      </c>
      <c r="I106" s="59" t="n">
        <v>0</v>
      </c>
      <c r="J106" s="52" t="n">
        <v>0</v>
      </c>
      <c r="K106" s="62" t="n">
        <v>0</v>
      </c>
      <c r="L106" s="54" t="n">
        <v>0</v>
      </c>
      <c r="M106" s="54" t="n">
        <v>0</v>
      </c>
      <c r="N106" s="52" t="n">
        <v>0</v>
      </c>
      <c r="O106" s="52" t="n">
        <v>0</v>
      </c>
      <c r="P106" s="63"/>
      <c r="Q106" s="63" t="n">
        <v>6060.62635776</v>
      </c>
      <c r="R106" s="60" t="n">
        <v>0</v>
      </c>
      <c r="S106" s="61" t="n">
        <v>0</v>
      </c>
      <c r="T106" s="54" t="n">
        <v>0</v>
      </c>
      <c r="U106" s="59" t="n">
        <v>0</v>
      </c>
      <c r="V106" s="60" t="n">
        <v>0</v>
      </c>
      <c r="W106" s="61" t="n">
        <v>0</v>
      </c>
    </row>
    <row r="107" s="4" customFormat="true" ht="14.25" hidden="false" customHeight="false" outlineLevel="0" collapsed="false">
      <c r="A107" s="45" t="s">
        <v>115</v>
      </c>
      <c r="B107" s="58" t="n">
        <v>6.40665177967901E-005</v>
      </c>
      <c r="C107" s="47" t="n">
        <v>0</v>
      </c>
      <c r="D107" s="64" t="n">
        <v>3157.93874167968</v>
      </c>
      <c r="E107" s="49" t="n">
        <v>0</v>
      </c>
      <c r="F107" s="65" t="n">
        <v>2918.2082452488</v>
      </c>
      <c r="G107" s="51" t="n">
        <v>0</v>
      </c>
      <c r="H107" s="64" t="n">
        <v>2679.22982073152</v>
      </c>
      <c r="I107" s="49" t="n">
        <v>0</v>
      </c>
      <c r="J107" s="52" t="n">
        <v>0</v>
      </c>
      <c r="K107" s="62" t="n">
        <v>0</v>
      </c>
      <c r="L107" s="54" t="n">
        <v>0</v>
      </c>
      <c r="M107" s="54" t="n">
        <v>0</v>
      </c>
      <c r="N107" s="52" t="n">
        <v>0</v>
      </c>
      <c r="O107" s="52" t="n">
        <v>0</v>
      </c>
      <c r="P107" s="66"/>
      <c r="Q107" s="66" t="n">
        <v>4503.38208528</v>
      </c>
      <c r="R107" s="65" t="n">
        <v>2952.5272100744</v>
      </c>
      <c r="S107" s="51" t="n">
        <v>0</v>
      </c>
      <c r="T107" s="64" t="n">
        <v>3051.24207072608</v>
      </c>
      <c r="U107" s="49" t="n">
        <v>0</v>
      </c>
      <c r="V107" s="65" t="n">
        <v>3020.14834805264</v>
      </c>
      <c r="W107" s="51" t="n">
        <v>0</v>
      </c>
    </row>
    <row r="108" customFormat="false" ht="15" hidden="false" customHeight="false" outlineLevel="0" collapsed="false">
      <c r="A108" s="57" t="s">
        <v>116</v>
      </c>
      <c r="B108" s="58" t="n">
        <v>0</v>
      </c>
      <c r="C108" s="47" t="n">
        <v>0</v>
      </c>
      <c r="D108" s="54" t="n">
        <v>0</v>
      </c>
      <c r="E108" s="59" t="n">
        <v>0</v>
      </c>
      <c r="F108" s="60" t="n">
        <v>0</v>
      </c>
      <c r="G108" s="61" t="n">
        <v>0</v>
      </c>
      <c r="H108" s="54" t="n">
        <v>0</v>
      </c>
      <c r="I108" s="59" t="n">
        <v>0</v>
      </c>
      <c r="J108" s="52" t="n">
        <v>0</v>
      </c>
      <c r="K108" s="62" t="n">
        <v>0</v>
      </c>
      <c r="L108" s="54" t="n">
        <v>0</v>
      </c>
      <c r="M108" s="54" t="n">
        <v>0</v>
      </c>
      <c r="N108" s="52" t="n">
        <v>0</v>
      </c>
      <c r="O108" s="52" t="n">
        <v>0</v>
      </c>
      <c r="P108" s="63"/>
      <c r="Q108" s="63" t="n">
        <v>9455.69945632</v>
      </c>
      <c r="R108" s="60" t="n">
        <v>0</v>
      </c>
      <c r="S108" s="61" t="n">
        <v>0</v>
      </c>
      <c r="T108" s="54" t="n">
        <v>0</v>
      </c>
      <c r="U108" s="59" t="n">
        <v>0</v>
      </c>
      <c r="V108" s="60" t="n">
        <v>0</v>
      </c>
      <c r="W108" s="61" t="n">
        <v>0</v>
      </c>
    </row>
    <row r="109" customFormat="false" ht="15" hidden="false" customHeight="false" outlineLevel="0" collapsed="false">
      <c r="A109" s="57" t="s">
        <v>117</v>
      </c>
      <c r="B109" s="58" t="n">
        <v>0</v>
      </c>
      <c r="C109" s="47" t="n">
        <v>0</v>
      </c>
      <c r="D109" s="54" t="n">
        <v>0</v>
      </c>
      <c r="E109" s="59" t="n">
        <v>0</v>
      </c>
      <c r="F109" s="60" t="n">
        <v>0</v>
      </c>
      <c r="G109" s="61" t="n">
        <v>0</v>
      </c>
      <c r="H109" s="54" t="n">
        <v>0</v>
      </c>
      <c r="I109" s="59" t="n">
        <v>0</v>
      </c>
      <c r="J109" s="52" t="n">
        <v>0</v>
      </c>
      <c r="K109" s="62" t="n">
        <v>0</v>
      </c>
      <c r="L109" s="54" t="n">
        <v>0</v>
      </c>
      <c r="M109" s="54" t="n">
        <v>0</v>
      </c>
      <c r="N109" s="52" t="n">
        <v>0</v>
      </c>
      <c r="O109" s="52" t="n">
        <v>0</v>
      </c>
      <c r="P109" s="63"/>
      <c r="Q109" s="63" t="n">
        <v>46941.79581728</v>
      </c>
      <c r="R109" s="60" t="n">
        <v>0</v>
      </c>
      <c r="S109" s="61" t="n">
        <v>0</v>
      </c>
      <c r="T109" s="54" t="n">
        <v>0</v>
      </c>
      <c r="U109" s="59" t="n">
        <v>0</v>
      </c>
      <c r="V109" s="60" t="n">
        <v>0</v>
      </c>
      <c r="W109" s="61" t="n">
        <v>0</v>
      </c>
    </row>
    <row r="110" s="4" customFormat="true" ht="14.25" hidden="false" customHeight="false" outlineLevel="0" collapsed="false">
      <c r="A110" s="45" t="s">
        <v>118</v>
      </c>
      <c r="B110" s="58" t="n">
        <v>0</v>
      </c>
      <c r="C110" s="47" t="n">
        <v>0.000380880161377147</v>
      </c>
      <c r="D110" s="64" t="n">
        <v>2706.80463572544</v>
      </c>
      <c r="E110" s="49" t="n">
        <v>77595.0662241293</v>
      </c>
      <c r="F110" s="65" t="n">
        <v>2501.3213530704</v>
      </c>
      <c r="G110" s="51" t="n">
        <v>71704.5454546848</v>
      </c>
      <c r="H110" s="64" t="n">
        <v>2296.48270348416</v>
      </c>
      <c r="I110" s="49" t="n">
        <v>65832.5041665459</v>
      </c>
      <c r="J110" s="52" t="n">
        <v>0</v>
      </c>
      <c r="K110" s="62" t="n">
        <v>0</v>
      </c>
      <c r="L110" s="54" t="n">
        <v>0</v>
      </c>
      <c r="M110" s="54" t="n">
        <v>0</v>
      </c>
      <c r="N110" s="52" t="n">
        <v>0</v>
      </c>
      <c r="O110" s="52" t="n">
        <v>0</v>
      </c>
      <c r="P110" s="66"/>
      <c r="Q110" s="66" t="n">
        <v>14127.43227376</v>
      </c>
      <c r="R110" s="65" t="n">
        <v>2530.7376086352</v>
      </c>
      <c r="S110" s="51" t="n">
        <v>72547.8114475424</v>
      </c>
      <c r="T110" s="64" t="n">
        <v>2615.35034633664</v>
      </c>
      <c r="U110" s="49" t="n">
        <v>74973.3765949837</v>
      </c>
      <c r="V110" s="65" t="n">
        <v>2588.69858404512</v>
      </c>
      <c r="W110" s="51" t="n">
        <v>74209.3594092934</v>
      </c>
    </row>
    <row r="111" s="4" customFormat="true" ht="14.25" hidden="false" customHeight="false" outlineLevel="0" collapsed="false">
      <c r="A111" s="45" t="s">
        <v>119</v>
      </c>
      <c r="B111" s="58" t="n">
        <v>6.8798478467566E-005</v>
      </c>
      <c r="C111" s="47" t="n">
        <v>4.72905491971626E-005</v>
      </c>
      <c r="D111" s="64" t="n">
        <v>3383.5057946568</v>
      </c>
      <c r="E111" s="49" t="n">
        <v>9699.38327801616</v>
      </c>
      <c r="F111" s="65" t="n">
        <v>3126.651691338</v>
      </c>
      <c r="G111" s="51" t="n">
        <v>8963.0681818356</v>
      </c>
      <c r="H111" s="64" t="n">
        <v>2870.6033793552</v>
      </c>
      <c r="I111" s="49" t="n">
        <v>8229.06302081824</v>
      </c>
      <c r="J111" s="52" t="n">
        <v>0</v>
      </c>
      <c r="K111" s="62" t="n">
        <v>0</v>
      </c>
      <c r="L111" s="54" t="n">
        <v>0</v>
      </c>
      <c r="M111" s="54" t="n">
        <v>0</v>
      </c>
      <c r="N111" s="52" t="n">
        <v>0</v>
      </c>
      <c r="O111" s="52" t="n">
        <v>0</v>
      </c>
      <c r="P111" s="66"/>
      <c r="Q111" s="66" t="n">
        <v>6369.26936672</v>
      </c>
      <c r="R111" s="65" t="n">
        <v>3163.422010794</v>
      </c>
      <c r="S111" s="51" t="n">
        <v>9068.4764309428</v>
      </c>
      <c r="T111" s="64" t="n">
        <v>3269.1879329208</v>
      </c>
      <c r="U111" s="49" t="n">
        <v>9371.67207437296</v>
      </c>
      <c r="V111" s="65" t="n">
        <v>3235.8732300564</v>
      </c>
      <c r="W111" s="51" t="n">
        <v>9276.16992616168</v>
      </c>
    </row>
    <row r="112" customFormat="false" ht="15" hidden="false" customHeight="false" outlineLevel="0" collapsed="false">
      <c r="A112" s="57" t="s">
        <v>120</v>
      </c>
      <c r="B112" s="58" t="n">
        <v>0</v>
      </c>
      <c r="C112" s="47" t="n">
        <v>0</v>
      </c>
      <c r="D112" s="54" t="n">
        <v>0</v>
      </c>
      <c r="E112" s="59" t="n">
        <v>0</v>
      </c>
      <c r="F112" s="60" t="n">
        <v>0</v>
      </c>
      <c r="G112" s="61" t="n">
        <v>0</v>
      </c>
      <c r="H112" s="54" t="n">
        <v>0</v>
      </c>
      <c r="I112" s="59" t="n">
        <v>0</v>
      </c>
      <c r="J112" s="52" t="n">
        <v>0</v>
      </c>
      <c r="K112" s="62" t="n">
        <v>0</v>
      </c>
      <c r="L112" s="54" t="n">
        <v>0</v>
      </c>
      <c r="M112" s="54" t="n">
        <v>0</v>
      </c>
      <c r="N112" s="52" t="n">
        <v>0</v>
      </c>
      <c r="O112" s="52" t="n">
        <v>0</v>
      </c>
      <c r="P112" s="63"/>
      <c r="Q112" s="63" t="n">
        <v>10592.0668984</v>
      </c>
      <c r="R112" s="60" t="n">
        <v>0</v>
      </c>
      <c r="S112" s="61" t="n">
        <v>0</v>
      </c>
      <c r="T112" s="54" t="n">
        <v>0</v>
      </c>
      <c r="U112" s="59" t="n">
        <v>0</v>
      </c>
      <c r="V112" s="60" t="n">
        <v>0</v>
      </c>
      <c r="W112" s="61" t="n">
        <v>0</v>
      </c>
    </row>
    <row r="113" s="4" customFormat="true" ht="15" hidden="false" customHeight="false" outlineLevel="0" collapsed="false">
      <c r="A113" s="57" t="s">
        <v>121</v>
      </c>
      <c r="B113" s="58" t="n">
        <v>0.000161380126116555</v>
      </c>
      <c r="C113" s="47" t="n">
        <v>3.74014848977559E-005</v>
      </c>
      <c r="D113" s="64" t="n">
        <v>7894.8468541992</v>
      </c>
      <c r="E113" s="49" t="n">
        <v>7669.27980122208</v>
      </c>
      <c r="F113" s="65" t="n">
        <v>7295.520613122</v>
      </c>
      <c r="G113" s="51" t="n">
        <v>7087.0771670328</v>
      </c>
      <c r="H113" s="64" t="n">
        <v>6698.0745518288</v>
      </c>
      <c r="I113" s="49" t="n">
        <v>6506.70099320512</v>
      </c>
      <c r="J113" s="52" t="n">
        <v>0</v>
      </c>
      <c r="K113" s="62" t="n">
        <v>0</v>
      </c>
      <c r="L113" s="54" t="n">
        <v>0</v>
      </c>
      <c r="M113" s="54" t="n">
        <v>0</v>
      </c>
      <c r="N113" s="52" t="n">
        <v>0</v>
      </c>
      <c r="O113" s="52" t="n">
        <v>0</v>
      </c>
      <c r="P113" s="66"/>
      <c r="Q113" s="66" t="n">
        <v>15698.70577392</v>
      </c>
      <c r="R113" s="65" t="n">
        <v>7381.318025186</v>
      </c>
      <c r="S113" s="51" t="n">
        <v>7170.4232244664</v>
      </c>
      <c r="T113" s="64" t="n">
        <v>7628.1051768152</v>
      </c>
      <c r="U113" s="49" t="n">
        <v>7410.15931462048</v>
      </c>
      <c r="V113" s="65" t="n">
        <v>7550.3708701316</v>
      </c>
      <c r="W113" s="51" t="n">
        <v>7334.64598812784</v>
      </c>
    </row>
    <row r="114" customFormat="false" ht="15" hidden="false" customHeight="false" outlineLevel="0" collapsed="false">
      <c r="A114" s="57" t="s">
        <v>122</v>
      </c>
      <c r="B114" s="58" t="n">
        <v>0</v>
      </c>
      <c r="C114" s="47" t="n">
        <v>0</v>
      </c>
      <c r="D114" s="54" t="n">
        <v>0</v>
      </c>
      <c r="E114" s="59" t="n">
        <v>0</v>
      </c>
      <c r="F114" s="60" t="n">
        <v>0</v>
      </c>
      <c r="G114" s="61" t="n">
        <v>0</v>
      </c>
      <c r="H114" s="54" t="n">
        <v>0</v>
      </c>
      <c r="I114" s="59" t="n">
        <v>0</v>
      </c>
      <c r="J114" s="52" t="n">
        <v>0</v>
      </c>
      <c r="K114" s="62" t="n">
        <v>0</v>
      </c>
      <c r="L114" s="54" t="n">
        <v>0</v>
      </c>
      <c r="M114" s="54" t="n">
        <v>0</v>
      </c>
      <c r="N114" s="52" t="n">
        <v>0</v>
      </c>
      <c r="O114" s="52" t="n">
        <v>0</v>
      </c>
      <c r="P114" s="63"/>
      <c r="Q114" s="63" t="n">
        <v>41484.42624976</v>
      </c>
      <c r="R114" s="60" t="n">
        <v>0</v>
      </c>
      <c r="S114" s="61" t="n">
        <v>0</v>
      </c>
      <c r="T114" s="54" t="n">
        <v>0</v>
      </c>
      <c r="U114" s="59" t="n">
        <v>0</v>
      </c>
      <c r="V114" s="60" t="n">
        <v>0</v>
      </c>
      <c r="W114" s="61" t="n">
        <v>0</v>
      </c>
    </row>
    <row r="115" customFormat="false" ht="15" hidden="false" customHeight="false" outlineLevel="0" collapsed="false">
      <c r="A115" s="45" t="s">
        <v>123</v>
      </c>
      <c r="B115" s="58" t="n">
        <v>0</v>
      </c>
      <c r="C115" s="47" t="n">
        <v>0</v>
      </c>
      <c r="D115" s="64" t="n">
        <v>0</v>
      </c>
      <c r="E115" s="49" t="n">
        <v>11503.9197018331</v>
      </c>
      <c r="F115" s="65" t="n">
        <v>0</v>
      </c>
      <c r="G115" s="51" t="n">
        <v>10630.6157505492</v>
      </c>
      <c r="H115" s="64" t="n">
        <v>0</v>
      </c>
      <c r="I115" s="49" t="n">
        <v>9760.05148980768</v>
      </c>
      <c r="J115" s="52" t="n">
        <v>0</v>
      </c>
      <c r="K115" s="62" t="n">
        <v>0</v>
      </c>
      <c r="L115" s="54" t="n">
        <v>0</v>
      </c>
      <c r="M115" s="54" t="n">
        <v>0</v>
      </c>
      <c r="N115" s="52" t="n">
        <v>0</v>
      </c>
      <c r="O115" s="52" t="n">
        <v>0</v>
      </c>
      <c r="P115" s="63"/>
      <c r="Q115" s="63" t="n">
        <v>15207.68280512</v>
      </c>
      <c r="R115" s="65" t="n">
        <v>0</v>
      </c>
      <c r="S115" s="51" t="n">
        <v>10755.6348366996</v>
      </c>
      <c r="T115" s="64" t="n">
        <v>0</v>
      </c>
      <c r="U115" s="49" t="n">
        <v>11115.2389719307</v>
      </c>
      <c r="V115" s="65" t="n">
        <v>0</v>
      </c>
      <c r="W115" s="51" t="n">
        <v>11001.9689821918</v>
      </c>
    </row>
    <row r="116" customFormat="false" ht="15" hidden="false" customHeight="false" outlineLevel="0" collapsed="false">
      <c r="A116" s="57" t="s">
        <v>124</v>
      </c>
      <c r="B116" s="58" t="n">
        <v>0</v>
      </c>
      <c r="C116" s="47" t="n">
        <v>0</v>
      </c>
      <c r="D116" s="54" t="n">
        <v>0</v>
      </c>
      <c r="E116" s="59" t="n">
        <v>0</v>
      </c>
      <c r="F116" s="60" t="n">
        <v>0</v>
      </c>
      <c r="G116" s="61" t="n">
        <v>0</v>
      </c>
      <c r="H116" s="54" t="n">
        <v>0</v>
      </c>
      <c r="I116" s="59" t="n">
        <v>0</v>
      </c>
      <c r="J116" s="52" t="n">
        <v>0</v>
      </c>
      <c r="K116" s="62" t="n">
        <v>0</v>
      </c>
      <c r="L116" s="54" t="n">
        <v>0</v>
      </c>
      <c r="M116" s="54" t="n">
        <v>0</v>
      </c>
      <c r="N116" s="52" t="n">
        <v>0</v>
      </c>
      <c r="O116" s="52" t="n">
        <v>0</v>
      </c>
      <c r="P116" s="63"/>
      <c r="Q116" s="63" t="n">
        <v>4573.52822368</v>
      </c>
      <c r="R116" s="60" t="n">
        <v>0</v>
      </c>
      <c r="S116" s="61" t="n">
        <v>0</v>
      </c>
      <c r="T116" s="54" t="n">
        <v>0</v>
      </c>
      <c r="U116" s="59" t="n">
        <v>0</v>
      </c>
      <c r="V116" s="60" t="n">
        <v>0</v>
      </c>
      <c r="W116" s="61" t="n">
        <v>0</v>
      </c>
    </row>
    <row r="117" customFormat="false" ht="15" hidden="false" customHeight="false" outlineLevel="0" collapsed="false">
      <c r="A117" s="57" t="s">
        <v>125</v>
      </c>
      <c r="B117" s="58" t="n">
        <v>0</v>
      </c>
      <c r="C117" s="47" t="n">
        <v>0</v>
      </c>
      <c r="D117" s="54" t="n">
        <v>0</v>
      </c>
      <c r="E117" s="59" t="n">
        <v>0</v>
      </c>
      <c r="F117" s="60" t="n">
        <v>0</v>
      </c>
      <c r="G117" s="61" t="n">
        <v>0</v>
      </c>
      <c r="H117" s="54" t="n">
        <v>0</v>
      </c>
      <c r="I117" s="59" t="n">
        <v>0</v>
      </c>
      <c r="J117" s="52" t="n">
        <v>0</v>
      </c>
      <c r="K117" s="62" t="n">
        <v>0</v>
      </c>
      <c r="L117" s="54" t="n">
        <v>0</v>
      </c>
      <c r="M117" s="54" t="n">
        <v>0</v>
      </c>
      <c r="N117" s="52" t="n">
        <v>0</v>
      </c>
      <c r="O117" s="52" t="n">
        <v>0</v>
      </c>
      <c r="P117" s="63"/>
      <c r="Q117" s="63" t="n">
        <v>5064.55119248</v>
      </c>
      <c r="R117" s="60" t="n">
        <v>0</v>
      </c>
      <c r="S117" s="61" t="n">
        <v>0</v>
      </c>
      <c r="T117" s="54" t="n">
        <v>0</v>
      </c>
      <c r="U117" s="59" t="n">
        <v>0</v>
      </c>
      <c r="V117" s="60" t="n">
        <v>0</v>
      </c>
      <c r="W117" s="61" t="n">
        <v>0</v>
      </c>
    </row>
    <row r="118" s="4" customFormat="true" ht="14.25" hidden="false" customHeight="false" outlineLevel="0" collapsed="false">
      <c r="A118" s="45" t="s">
        <v>126</v>
      </c>
      <c r="B118" s="58" t="n">
        <v>0</v>
      </c>
      <c r="C118" s="47" t="n">
        <v>1.50251457990985E-005</v>
      </c>
      <c r="D118" s="64" t="n">
        <v>0</v>
      </c>
      <c r="E118" s="49" t="n">
        <v>3157.93874167968</v>
      </c>
      <c r="F118" s="65" t="n">
        <v>0</v>
      </c>
      <c r="G118" s="51" t="n">
        <v>2918.2082452488</v>
      </c>
      <c r="H118" s="64" t="n">
        <v>0</v>
      </c>
      <c r="I118" s="49" t="n">
        <v>2679.22982073152</v>
      </c>
      <c r="J118" s="52" t="n">
        <v>0</v>
      </c>
      <c r="K118" s="62" t="n">
        <v>0</v>
      </c>
      <c r="L118" s="54" t="n">
        <v>0</v>
      </c>
      <c r="M118" s="54" t="n">
        <v>0</v>
      </c>
      <c r="N118" s="52" t="n">
        <v>0</v>
      </c>
      <c r="O118" s="52" t="n">
        <v>0</v>
      </c>
      <c r="P118" s="66"/>
      <c r="Q118" s="66" t="n">
        <v>18981.54505104</v>
      </c>
      <c r="R118" s="65" t="n">
        <v>0</v>
      </c>
      <c r="S118" s="51" t="n">
        <v>2952.5272100744</v>
      </c>
      <c r="T118" s="64" t="n">
        <v>0</v>
      </c>
      <c r="U118" s="49" t="n">
        <v>3051.24207072608</v>
      </c>
      <c r="V118" s="65" t="n">
        <v>0</v>
      </c>
      <c r="W118" s="51" t="n">
        <v>3020.14834805264</v>
      </c>
    </row>
    <row r="119" customFormat="false" ht="15" hidden="false" customHeight="false" outlineLevel="0" collapsed="false">
      <c r="A119" s="57" t="s">
        <v>127</v>
      </c>
      <c r="B119" s="58" t="n">
        <v>0</v>
      </c>
      <c r="C119" s="47" t="n">
        <v>0</v>
      </c>
      <c r="D119" s="54" t="n">
        <v>0</v>
      </c>
      <c r="E119" s="59" t="n">
        <v>0</v>
      </c>
      <c r="F119" s="60" t="n">
        <v>0</v>
      </c>
      <c r="G119" s="61" t="n">
        <v>0</v>
      </c>
      <c r="H119" s="54" t="n">
        <v>0</v>
      </c>
      <c r="I119" s="59" t="n">
        <v>0</v>
      </c>
      <c r="J119" s="52" t="n">
        <v>0</v>
      </c>
      <c r="K119" s="62" t="n">
        <v>0</v>
      </c>
      <c r="L119" s="54" t="n">
        <v>0</v>
      </c>
      <c r="M119" s="54" t="n">
        <v>0</v>
      </c>
      <c r="N119" s="52" t="n">
        <v>0</v>
      </c>
      <c r="O119" s="52" t="n">
        <v>0</v>
      </c>
      <c r="P119" s="63"/>
      <c r="Q119" s="63" t="n">
        <v>5808.10025952</v>
      </c>
      <c r="R119" s="60" t="n">
        <v>0</v>
      </c>
      <c r="S119" s="61" t="n">
        <v>0</v>
      </c>
      <c r="T119" s="54" t="n">
        <v>0</v>
      </c>
      <c r="U119" s="59" t="n">
        <v>0</v>
      </c>
      <c r="V119" s="60" t="n">
        <v>0</v>
      </c>
      <c r="W119" s="61" t="n">
        <v>0</v>
      </c>
    </row>
    <row r="120" s="4" customFormat="true" ht="14.25" hidden="false" customHeight="false" outlineLevel="0" collapsed="false">
      <c r="A120" s="45" t="s">
        <v>128</v>
      </c>
      <c r="B120" s="58" t="n">
        <v>0</v>
      </c>
      <c r="C120" s="47" t="n">
        <v>0.000118525512992889</v>
      </c>
      <c r="D120" s="64" t="n">
        <v>0</v>
      </c>
      <c r="E120" s="49" t="n">
        <v>24135.6746685518</v>
      </c>
      <c r="F120" s="65" t="n">
        <v>0</v>
      </c>
      <c r="G120" s="51" t="n">
        <v>22303.4487315444</v>
      </c>
      <c r="H120" s="64" t="n">
        <v>0</v>
      </c>
      <c r="I120" s="49" t="n">
        <v>20476.9707727338</v>
      </c>
      <c r="J120" s="52" t="n">
        <v>0</v>
      </c>
      <c r="K120" s="62" t="n">
        <v>0</v>
      </c>
      <c r="L120" s="54" t="n">
        <v>0</v>
      </c>
      <c r="M120" s="54" t="n">
        <v>0</v>
      </c>
      <c r="N120" s="52" t="n">
        <v>0</v>
      </c>
      <c r="O120" s="52" t="n">
        <v>0</v>
      </c>
      <c r="P120" s="66"/>
      <c r="Q120" s="66" t="n">
        <v>24060.1254712</v>
      </c>
      <c r="R120" s="65" t="n">
        <v>0</v>
      </c>
      <c r="S120" s="51" t="n">
        <v>22565.7436769972</v>
      </c>
      <c r="T120" s="64" t="n">
        <v>0</v>
      </c>
      <c r="U120" s="49" t="n">
        <v>23320.207254835</v>
      </c>
      <c r="V120" s="65" t="n">
        <v>0</v>
      </c>
      <c r="W120" s="51" t="n">
        <v>23082.5623744023</v>
      </c>
    </row>
    <row r="121" s="4" customFormat="true" ht="14.25" hidden="false" customHeight="false" outlineLevel="0" collapsed="false">
      <c r="A121" s="45" t="s">
        <v>129</v>
      </c>
      <c r="B121" s="58" t="n">
        <v>0.000249798177085951</v>
      </c>
      <c r="C121" s="47" t="n">
        <v>0.000195236377788286</v>
      </c>
      <c r="D121" s="64" t="n">
        <v>49173.6175490122</v>
      </c>
      <c r="E121" s="49" t="n">
        <v>39925.3683769502</v>
      </c>
      <c r="F121" s="65" t="n">
        <v>45440.6712474456</v>
      </c>
      <c r="G121" s="51" t="n">
        <v>36894.4899577884</v>
      </c>
      <c r="H121" s="64" t="n">
        <v>41719.4357799623</v>
      </c>
      <c r="I121" s="49" t="n">
        <v>33873.1198763914</v>
      </c>
      <c r="J121" s="52" t="n">
        <v>0</v>
      </c>
      <c r="K121" s="62" t="n">
        <v>0</v>
      </c>
      <c r="L121" s="54" t="n">
        <v>0</v>
      </c>
      <c r="M121" s="54" t="n">
        <v>0</v>
      </c>
      <c r="N121" s="52" t="n">
        <v>0</v>
      </c>
      <c r="O121" s="52" t="n">
        <v>0</v>
      </c>
      <c r="P121" s="66"/>
      <c r="Q121" s="66" t="n">
        <v>35465.88757504</v>
      </c>
      <c r="R121" s="65" t="n">
        <v>45975.0665568728</v>
      </c>
      <c r="S121" s="51" t="n">
        <v>37328.3797273692</v>
      </c>
      <c r="T121" s="64" t="n">
        <v>47512.197958449</v>
      </c>
      <c r="U121" s="49" t="n">
        <v>38576.4176084654</v>
      </c>
      <c r="V121" s="65" t="n">
        <v>47028.0242768197</v>
      </c>
      <c r="W121" s="51" t="n">
        <v>38183.3041146655</v>
      </c>
    </row>
    <row r="122" customFormat="false" ht="15" hidden="false" customHeight="false" outlineLevel="0" collapsed="false">
      <c r="A122" s="57" t="s">
        <v>130</v>
      </c>
      <c r="B122" s="58" t="n">
        <v>0</v>
      </c>
      <c r="C122" s="47" t="n">
        <v>0</v>
      </c>
      <c r="D122" s="54" t="n">
        <v>0</v>
      </c>
      <c r="E122" s="59" t="n">
        <v>0</v>
      </c>
      <c r="F122" s="60" t="n">
        <v>0</v>
      </c>
      <c r="G122" s="61" t="n">
        <v>0</v>
      </c>
      <c r="H122" s="54" t="n">
        <v>0</v>
      </c>
      <c r="I122" s="59" t="n">
        <v>0</v>
      </c>
      <c r="J122" s="52" t="n">
        <v>0</v>
      </c>
      <c r="K122" s="62" t="n">
        <v>0</v>
      </c>
      <c r="L122" s="54" t="n">
        <v>0</v>
      </c>
      <c r="M122" s="54" t="n">
        <v>0</v>
      </c>
      <c r="N122" s="52" t="n">
        <v>0</v>
      </c>
      <c r="O122" s="52" t="n">
        <v>0</v>
      </c>
      <c r="P122" s="63"/>
      <c r="Q122" s="63" t="n">
        <v>49481.08602736</v>
      </c>
      <c r="R122" s="60" t="n">
        <v>0</v>
      </c>
      <c r="S122" s="61" t="n">
        <v>0</v>
      </c>
      <c r="T122" s="54" t="n">
        <v>0</v>
      </c>
      <c r="U122" s="59" t="n">
        <v>0</v>
      </c>
      <c r="V122" s="60" t="n">
        <v>0</v>
      </c>
      <c r="W122" s="61" t="n">
        <v>0</v>
      </c>
    </row>
    <row r="123" s="4" customFormat="true" ht="14.25" hidden="false" customHeight="false" outlineLevel="0" collapsed="false">
      <c r="A123" s="45" t="s">
        <v>131</v>
      </c>
      <c r="B123" s="58" t="n">
        <v>0.00208058120373028</v>
      </c>
      <c r="C123" s="47" t="n">
        <v>1.21862980992688E-005</v>
      </c>
      <c r="D123" s="64" t="n">
        <v>409629.76820645</v>
      </c>
      <c r="E123" s="49" t="n">
        <v>7669.27980122208</v>
      </c>
      <c r="F123" s="65" t="n">
        <v>378533.298097987</v>
      </c>
      <c r="G123" s="51" t="n">
        <v>7087.0771670328</v>
      </c>
      <c r="H123" s="64" t="n">
        <v>347534.382460603</v>
      </c>
      <c r="I123" s="49" t="n">
        <v>6506.70099320512</v>
      </c>
      <c r="J123" s="52" t="n">
        <v>0</v>
      </c>
      <c r="K123" s="62" t="n">
        <v>0</v>
      </c>
      <c r="L123" s="54" t="n">
        <v>0</v>
      </c>
      <c r="M123" s="54" t="n">
        <v>0</v>
      </c>
      <c r="N123" s="52" t="n">
        <v>0</v>
      </c>
      <c r="O123" s="52" t="n">
        <v>0</v>
      </c>
      <c r="P123" s="66"/>
      <c r="Q123" s="66" t="n">
        <v>309428.64571008</v>
      </c>
      <c r="R123" s="65" t="n">
        <v>382984.958106794</v>
      </c>
      <c r="S123" s="51" t="n">
        <v>7170.4232244664</v>
      </c>
      <c r="T123" s="64" t="n">
        <v>395789.685745611</v>
      </c>
      <c r="U123" s="49" t="n">
        <v>7410.15931462048</v>
      </c>
      <c r="V123" s="65" t="n">
        <v>391756.385718828</v>
      </c>
      <c r="W123" s="51" t="n">
        <v>7334.64598812784</v>
      </c>
    </row>
    <row r="124" customFormat="false" ht="15" hidden="false" customHeight="false" outlineLevel="0" collapsed="false">
      <c r="A124" s="57" t="s">
        <v>132</v>
      </c>
      <c r="B124" s="58" t="n">
        <v>0</v>
      </c>
      <c r="C124" s="47" t="n">
        <v>0</v>
      </c>
      <c r="D124" s="54" t="n">
        <v>0</v>
      </c>
      <c r="E124" s="59" t="n">
        <v>0</v>
      </c>
      <c r="F124" s="60" t="n">
        <v>0</v>
      </c>
      <c r="G124" s="61" t="n">
        <v>0</v>
      </c>
      <c r="H124" s="54" t="n">
        <v>0</v>
      </c>
      <c r="I124" s="59" t="n">
        <v>0</v>
      </c>
      <c r="J124" s="52" t="n">
        <v>0</v>
      </c>
      <c r="K124" s="62" t="n">
        <v>0</v>
      </c>
      <c r="L124" s="54" t="n">
        <v>0</v>
      </c>
      <c r="M124" s="54" t="n">
        <v>0</v>
      </c>
      <c r="N124" s="52" t="n">
        <v>0</v>
      </c>
      <c r="O124" s="52" t="n">
        <v>0</v>
      </c>
      <c r="P124" s="63"/>
      <c r="Q124" s="63" t="n">
        <v>7954.57209456</v>
      </c>
      <c r="R124" s="60" t="n">
        <v>0</v>
      </c>
      <c r="S124" s="61" t="n">
        <v>0</v>
      </c>
      <c r="T124" s="54" t="n">
        <v>0</v>
      </c>
      <c r="U124" s="59" t="n">
        <v>0</v>
      </c>
      <c r="V124" s="60" t="n">
        <v>0</v>
      </c>
      <c r="W124" s="61" t="n">
        <v>0</v>
      </c>
    </row>
    <row r="125" customFormat="false" ht="15" hidden="false" customHeight="false" outlineLevel="0" collapsed="false">
      <c r="A125" s="57" t="s">
        <v>133</v>
      </c>
      <c r="B125" s="58" t="n">
        <v>0</v>
      </c>
      <c r="C125" s="47" t="n">
        <v>0</v>
      </c>
      <c r="D125" s="54" t="n">
        <v>0</v>
      </c>
      <c r="E125" s="59" t="n">
        <v>0</v>
      </c>
      <c r="F125" s="60" t="n">
        <v>0</v>
      </c>
      <c r="G125" s="61" t="n">
        <v>0</v>
      </c>
      <c r="H125" s="54" t="n">
        <v>0</v>
      </c>
      <c r="I125" s="59" t="n">
        <v>0</v>
      </c>
      <c r="J125" s="52" t="n">
        <v>0</v>
      </c>
      <c r="K125" s="62" t="n">
        <v>0</v>
      </c>
      <c r="L125" s="54" t="n">
        <v>0</v>
      </c>
      <c r="M125" s="54" t="n">
        <v>0</v>
      </c>
      <c r="N125" s="52" t="n">
        <v>0</v>
      </c>
      <c r="O125" s="52" t="n">
        <v>0</v>
      </c>
      <c r="P125" s="63"/>
      <c r="Q125" s="63" t="n">
        <v>5639.74952736</v>
      </c>
      <c r="R125" s="60" t="n">
        <v>0</v>
      </c>
      <c r="S125" s="61" t="n">
        <v>0</v>
      </c>
      <c r="T125" s="54" t="n">
        <v>0</v>
      </c>
      <c r="U125" s="59" t="n">
        <v>0</v>
      </c>
      <c r="V125" s="60" t="n">
        <v>0</v>
      </c>
      <c r="W125" s="61" t="n">
        <v>0</v>
      </c>
    </row>
    <row r="126" customFormat="false" ht="15" hidden="false" customHeight="false" outlineLevel="0" collapsed="false">
      <c r="A126" s="57" t="s">
        <v>134</v>
      </c>
      <c r="B126" s="58" t="n">
        <v>0</v>
      </c>
      <c r="C126" s="47" t="n">
        <v>0</v>
      </c>
      <c r="D126" s="54" t="n">
        <v>0</v>
      </c>
      <c r="E126" s="59" t="n">
        <v>0</v>
      </c>
      <c r="F126" s="60" t="n">
        <v>0</v>
      </c>
      <c r="G126" s="61" t="n">
        <v>0</v>
      </c>
      <c r="H126" s="54" t="n">
        <v>0</v>
      </c>
      <c r="I126" s="59" t="n">
        <v>0</v>
      </c>
      <c r="J126" s="52" t="n">
        <v>0</v>
      </c>
      <c r="K126" s="62" t="n">
        <v>0</v>
      </c>
      <c r="L126" s="54" t="n">
        <v>0</v>
      </c>
      <c r="M126" s="54" t="n">
        <v>0</v>
      </c>
      <c r="N126" s="52" t="n">
        <v>0</v>
      </c>
      <c r="O126" s="52" t="n">
        <v>0</v>
      </c>
      <c r="P126" s="63"/>
      <c r="Q126" s="63" t="n">
        <v>28044.42613232</v>
      </c>
      <c r="R126" s="60" t="n">
        <v>0</v>
      </c>
      <c r="S126" s="61" t="n">
        <v>0</v>
      </c>
      <c r="T126" s="54" t="n">
        <v>0</v>
      </c>
      <c r="U126" s="59" t="n">
        <v>0</v>
      </c>
      <c r="V126" s="60" t="n">
        <v>0</v>
      </c>
      <c r="W126" s="61" t="n">
        <v>0</v>
      </c>
    </row>
    <row r="127" customFormat="false" ht="15" hidden="false" customHeight="false" outlineLevel="0" collapsed="false">
      <c r="A127" s="57" t="s">
        <v>135</v>
      </c>
      <c r="B127" s="58" t="n">
        <v>0</v>
      </c>
      <c r="C127" s="47" t="n">
        <v>0</v>
      </c>
      <c r="D127" s="54" t="n">
        <v>0</v>
      </c>
      <c r="E127" s="59" t="n">
        <v>0</v>
      </c>
      <c r="F127" s="60" t="n">
        <v>0</v>
      </c>
      <c r="G127" s="61" t="n">
        <v>0</v>
      </c>
      <c r="H127" s="54" t="n">
        <v>0</v>
      </c>
      <c r="I127" s="59" t="n">
        <v>0</v>
      </c>
      <c r="J127" s="52" t="n">
        <v>0</v>
      </c>
      <c r="K127" s="62" t="n">
        <v>0</v>
      </c>
      <c r="L127" s="54" t="n">
        <v>0</v>
      </c>
      <c r="M127" s="54" t="n">
        <v>0</v>
      </c>
      <c r="N127" s="52" t="n">
        <v>0</v>
      </c>
      <c r="O127" s="52" t="n">
        <v>0</v>
      </c>
      <c r="P127" s="63"/>
      <c r="Q127" s="63" t="n">
        <v>59245.42849264</v>
      </c>
      <c r="R127" s="60" t="n">
        <v>0</v>
      </c>
      <c r="S127" s="61" t="n">
        <v>0</v>
      </c>
      <c r="T127" s="54" t="n">
        <v>0</v>
      </c>
      <c r="U127" s="59" t="n">
        <v>0</v>
      </c>
      <c r="V127" s="60" t="n">
        <v>0</v>
      </c>
      <c r="W127" s="61" t="n">
        <v>0</v>
      </c>
    </row>
    <row r="128" customFormat="false" ht="15" hidden="false" customHeight="false" outlineLevel="0" collapsed="false">
      <c r="A128" s="57" t="s">
        <v>136</v>
      </c>
      <c r="B128" s="58" t="n">
        <v>0</v>
      </c>
      <c r="C128" s="47" t="n">
        <v>0</v>
      </c>
      <c r="D128" s="54" t="n">
        <v>0</v>
      </c>
      <c r="E128" s="59" t="n">
        <v>0</v>
      </c>
      <c r="F128" s="60" t="n">
        <v>0</v>
      </c>
      <c r="G128" s="61" t="n">
        <v>0</v>
      </c>
      <c r="H128" s="54" t="n">
        <v>0</v>
      </c>
      <c r="I128" s="59" t="n">
        <v>0</v>
      </c>
      <c r="J128" s="52" t="n">
        <v>0</v>
      </c>
      <c r="K128" s="62" t="n">
        <v>0</v>
      </c>
      <c r="L128" s="54" t="n">
        <v>0</v>
      </c>
      <c r="M128" s="54" t="n">
        <v>0</v>
      </c>
      <c r="N128" s="52" t="n">
        <v>0</v>
      </c>
      <c r="O128" s="52" t="n">
        <v>0</v>
      </c>
      <c r="P128" s="63"/>
      <c r="Q128" s="63" t="n">
        <v>3324.92696016</v>
      </c>
      <c r="R128" s="60" t="n">
        <v>0</v>
      </c>
      <c r="S128" s="61" t="n">
        <v>0</v>
      </c>
      <c r="T128" s="54" t="n">
        <v>0</v>
      </c>
      <c r="U128" s="59" t="n">
        <v>0</v>
      </c>
      <c r="V128" s="60" t="n">
        <v>0</v>
      </c>
      <c r="W128" s="61" t="n">
        <v>0</v>
      </c>
    </row>
    <row r="129" customFormat="false" ht="15" hidden="false" customHeight="false" outlineLevel="0" collapsed="false">
      <c r="A129" s="57" t="s">
        <v>137</v>
      </c>
      <c r="B129" s="58" t="n">
        <v>0</v>
      </c>
      <c r="C129" s="47" t="n">
        <v>0</v>
      </c>
      <c r="D129" s="54" t="n">
        <v>0</v>
      </c>
      <c r="E129" s="59" t="n">
        <v>0</v>
      </c>
      <c r="F129" s="60" t="n">
        <v>0</v>
      </c>
      <c r="G129" s="61" t="n">
        <v>0</v>
      </c>
      <c r="H129" s="54" t="n">
        <v>0</v>
      </c>
      <c r="I129" s="59" t="n">
        <v>0</v>
      </c>
      <c r="J129" s="52" t="n">
        <v>0</v>
      </c>
      <c r="K129" s="62" t="n">
        <v>0</v>
      </c>
      <c r="L129" s="54" t="n">
        <v>0</v>
      </c>
      <c r="M129" s="54" t="n">
        <v>0</v>
      </c>
      <c r="N129" s="52" t="n">
        <v>0</v>
      </c>
      <c r="O129" s="52" t="n">
        <v>0</v>
      </c>
      <c r="P129" s="63"/>
      <c r="Q129" s="63" t="n">
        <v>9371.52409024</v>
      </c>
      <c r="R129" s="60" t="n">
        <v>0</v>
      </c>
      <c r="S129" s="61" t="n">
        <v>0</v>
      </c>
      <c r="T129" s="54" t="n">
        <v>0</v>
      </c>
      <c r="U129" s="59" t="n">
        <v>0</v>
      </c>
      <c r="V129" s="60" t="n">
        <v>0</v>
      </c>
      <c r="W129" s="61" t="n">
        <v>0</v>
      </c>
    </row>
    <row r="130" customFormat="false" ht="15" hidden="false" customHeight="false" outlineLevel="0" collapsed="false">
      <c r="A130" s="57" t="s">
        <v>138</v>
      </c>
      <c r="B130" s="58" t="n">
        <v>0</v>
      </c>
      <c r="C130" s="47" t="n">
        <v>0</v>
      </c>
      <c r="D130" s="54" t="n">
        <v>0</v>
      </c>
      <c r="E130" s="59" t="n">
        <v>0</v>
      </c>
      <c r="F130" s="60" t="n">
        <v>0</v>
      </c>
      <c r="G130" s="61" t="n">
        <v>0</v>
      </c>
      <c r="H130" s="54" t="n">
        <v>0</v>
      </c>
      <c r="I130" s="59" t="n">
        <v>0</v>
      </c>
      <c r="J130" s="52" t="n">
        <v>0</v>
      </c>
      <c r="K130" s="62" t="n">
        <v>0</v>
      </c>
      <c r="L130" s="54" t="n">
        <v>0</v>
      </c>
      <c r="M130" s="54" t="n">
        <v>0</v>
      </c>
      <c r="N130" s="52" t="n">
        <v>0</v>
      </c>
      <c r="O130" s="52" t="n">
        <v>0</v>
      </c>
      <c r="P130" s="63"/>
      <c r="Q130" s="63" t="n">
        <v>4054.44679952</v>
      </c>
      <c r="R130" s="60" t="n">
        <v>0</v>
      </c>
      <c r="S130" s="61" t="n">
        <v>0</v>
      </c>
      <c r="T130" s="54" t="n">
        <v>0</v>
      </c>
      <c r="U130" s="59" t="n">
        <v>0</v>
      </c>
      <c r="V130" s="60" t="n">
        <v>0</v>
      </c>
      <c r="W130" s="61" t="n">
        <v>0</v>
      </c>
    </row>
    <row r="131" customFormat="false" ht="15" hidden="false" customHeight="false" outlineLevel="0" collapsed="false">
      <c r="A131" s="57" t="s">
        <v>139</v>
      </c>
      <c r="B131" s="58" t="n">
        <v>0</v>
      </c>
      <c r="C131" s="47" t="n">
        <v>0</v>
      </c>
      <c r="D131" s="54" t="n">
        <v>0</v>
      </c>
      <c r="E131" s="59" t="n">
        <v>0</v>
      </c>
      <c r="F131" s="60" t="n">
        <v>0</v>
      </c>
      <c r="G131" s="61" t="n">
        <v>0</v>
      </c>
      <c r="H131" s="54" t="n">
        <v>0</v>
      </c>
      <c r="I131" s="59" t="n">
        <v>0</v>
      </c>
      <c r="J131" s="52" t="n">
        <v>0</v>
      </c>
      <c r="K131" s="62" t="n">
        <v>0</v>
      </c>
      <c r="L131" s="54" t="n">
        <v>0</v>
      </c>
      <c r="M131" s="54" t="n">
        <v>0</v>
      </c>
      <c r="N131" s="52" t="n">
        <v>0</v>
      </c>
      <c r="O131" s="52" t="n">
        <v>0</v>
      </c>
      <c r="P131" s="63"/>
      <c r="Q131" s="63" t="n">
        <v>7196.99379984</v>
      </c>
      <c r="R131" s="60" t="n">
        <v>0</v>
      </c>
      <c r="S131" s="61" t="n">
        <v>0</v>
      </c>
      <c r="T131" s="54" t="n">
        <v>0</v>
      </c>
      <c r="U131" s="59" t="n">
        <v>0</v>
      </c>
      <c r="V131" s="60" t="n">
        <v>0</v>
      </c>
      <c r="W131" s="61" t="n">
        <v>0</v>
      </c>
    </row>
    <row r="132" customFormat="false" ht="15" hidden="false" customHeight="false" outlineLevel="0" collapsed="false">
      <c r="A132" s="57" t="s">
        <v>140</v>
      </c>
      <c r="B132" s="58" t="n">
        <v>0</v>
      </c>
      <c r="C132" s="47" t="n">
        <v>0</v>
      </c>
      <c r="D132" s="54" t="n">
        <v>0</v>
      </c>
      <c r="E132" s="59" t="n">
        <v>0</v>
      </c>
      <c r="F132" s="60" t="n">
        <v>0</v>
      </c>
      <c r="G132" s="61" t="n">
        <v>0</v>
      </c>
      <c r="H132" s="54" t="n">
        <v>0</v>
      </c>
      <c r="I132" s="59" t="n">
        <v>0</v>
      </c>
      <c r="J132" s="52" t="n">
        <v>0</v>
      </c>
      <c r="K132" s="62" t="n">
        <v>0</v>
      </c>
      <c r="L132" s="54" t="n">
        <v>0</v>
      </c>
      <c r="M132" s="54" t="n">
        <v>0</v>
      </c>
      <c r="N132" s="52" t="n">
        <v>0</v>
      </c>
      <c r="O132" s="52" t="n">
        <v>0</v>
      </c>
      <c r="P132" s="63"/>
      <c r="Q132" s="63" t="n">
        <v>11938.87275568</v>
      </c>
      <c r="R132" s="60" t="n">
        <v>0</v>
      </c>
      <c r="S132" s="61" t="n">
        <v>0</v>
      </c>
      <c r="T132" s="54" t="n">
        <v>0</v>
      </c>
      <c r="U132" s="59" t="n">
        <v>0</v>
      </c>
      <c r="V132" s="60" t="n">
        <v>0</v>
      </c>
      <c r="W132" s="61" t="n">
        <v>0</v>
      </c>
    </row>
    <row r="133" s="4" customFormat="true" ht="14.25" hidden="false" customHeight="false" outlineLevel="0" collapsed="false">
      <c r="A133" s="45" t="s">
        <v>141</v>
      </c>
      <c r="B133" s="58" t="n">
        <v>0</v>
      </c>
      <c r="C133" s="47" t="n">
        <v>4.38192815973709E-005</v>
      </c>
      <c r="D133" s="64" t="n">
        <v>0</v>
      </c>
      <c r="E133" s="49" t="n">
        <v>9022.6821190848</v>
      </c>
      <c r="F133" s="65" t="n">
        <v>0</v>
      </c>
      <c r="G133" s="51" t="n">
        <v>8337.737843568</v>
      </c>
      <c r="H133" s="64" t="n">
        <v>0</v>
      </c>
      <c r="I133" s="49" t="n">
        <v>7654.9423449472</v>
      </c>
      <c r="J133" s="52" t="n">
        <v>0</v>
      </c>
      <c r="K133" s="62" t="n">
        <v>0</v>
      </c>
      <c r="L133" s="54" t="n">
        <v>0</v>
      </c>
      <c r="M133" s="54" t="n">
        <v>0</v>
      </c>
      <c r="N133" s="52" t="n">
        <v>0</v>
      </c>
      <c r="O133" s="52" t="n">
        <v>0</v>
      </c>
      <c r="P133" s="66"/>
      <c r="Q133" s="66" t="n">
        <v>35507.97525808</v>
      </c>
      <c r="R133" s="65" t="n">
        <v>0</v>
      </c>
      <c r="S133" s="51" t="n">
        <v>8435.792028784</v>
      </c>
      <c r="T133" s="64" t="n">
        <v>0</v>
      </c>
      <c r="U133" s="49" t="n">
        <v>8717.8344877888</v>
      </c>
      <c r="V133" s="65" t="n">
        <v>0</v>
      </c>
      <c r="W133" s="51" t="n">
        <v>8628.9952801504</v>
      </c>
    </row>
    <row r="134" s="4" customFormat="true" ht="14.25" hidden="false" customHeight="false" outlineLevel="0" collapsed="false">
      <c r="A134" s="45" t="s">
        <v>142</v>
      </c>
      <c r="B134" s="58" t="n">
        <v>0.00132382988352454</v>
      </c>
      <c r="C134" s="47" t="n">
        <v>0.00024066808198556</v>
      </c>
      <c r="D134" s="64" t="n">
        <v>260529.946188574</v>
      </c>
      <c r="E134" s="49" t="n">
        <v>52557.123343669</v>
      </c>
      <c r="F134" s="65" t="n">
        <v>240752.180233026</v>
      </c>
      <c r="G134" s="51" t="n">
        <v>48567.3229387836</v>
      </c>
      <c r="H134" s="64" t="n">
        <v>221036.46021035</v>
      </c>
      <c r="I134" s="49" t="n">
        <v>44590.0391593174</v>
      </c>
      <c r="J134" s="52" t="n">
        <v>0</v>
      </c>
      <c r="K134" s="62" t="n">
        <v>0</v>
      </c>
      <c r="L134" s="54" t="n">
        <v>0</v>
      </c>
      <c r="M134" s="54" t="n">
        <v>0</v>
      </c>
      <c r="N134" s="52" t="n">
        <v>0</v>
      </c>
      <c r="O134" s="52" t="n">
        <v>0</v>
      </c>
      <c r="P134" s="66"/>
      <c r="Q134" s="66" t="n">
        <v>337978.12403888</v>
      </c>
      <c r="R134" s="65" t="n">
        <v>243583.494831138</v>
      </c>
      <c r="S134" s="51" t="n">
        <v>49138.4885676668</v>
      </c>
      <c r="T134" s="64" t="n">
        <v>251727.470834902</v>
      </c>
      <c r="U134" s="49" t="n">
        <v>50781.3858913698</v>
      </c>
      <c r="V134" s="65" t="n">
        <v>249162.238714343</v>
      </c>
      <c r="W134" s="51" t="n">
        <v>50263.8975068761</v>
      </c>
    </row>
    <row r="135" customFormat="false" ht="15" hidden="false" customHeight="false" outlineLevel="0" collapsed="false">
      <c r="A135" s="57" t="s">
        <v>143</v>
      </c>
      <c r="B135" s="58" t="n">
        <v>0</v>
      </c>
      <c r="C135" s="47" t="n">
        <v>0</v>
      </c>
      <c r="D135" s="54" t="n">
        <v>0</v>
      </c>
      <c r="E135" s="59" t="n">
        <v>0</v>
      </c>
      <c r="F135" s="60" t="n">
        <v>0</v>
      </c>
      <c r="G135" s="61" t="n">
        <v>0</v>
      </c>
      <c r="H135" s="54" t="n">
        <v>0</v>
      </c>
      <c r="I135" s="59" t="n">
        <v>0</v>
      </c>
      <c r="J135" s="52" t="n">
        <v>0</v>
      </c>
      <c r="K135" s="62" t="n">
        <v>0</v>
      </c>
      <c r="L135" s="54" t="n">
        <v>0</v>
      </c>
      <c r="M135" s="54" t="n">
        <v>0</v>
      </c>
      <c r="N135" s="52" t="n">
        <v>0</v>
      </c>
      <c r="O135" s="52" t="n">
        <v>0</v>
      </c>
      <c r="P135" s="63"/>
      <c r="Q135" s="63" t="n">
        <v>6762.08774176</v>
      </c>
      <c r="R135" s="60" t="n">
        <v>0</v>
      </c>
      <c r="S135" s="61" t="n">
        <v>0</v>
      </c>
      <c r="T135" s="54" t="n">
        <v>0</v>
      </c>
      <c r="U135" s="59" t="n">
        <v>0</v>
      </c>
      <c r="V135" s="60" t="n">
        <v>0</v>
      </c>
      <c r="W135" s="61" t="n">
        <v>0</v>
      </c>
    </row>
    <row r="136" s="4" customFormat="true" ht="14.25" hidden="false" customHeight="false" outlineLevel="0" collapsed="false">
      <c r="A136" s="45" t="s">
        <v>144</v>
      </c>
      <c r="B136" s="58" t="n">
        <v>0</v>
      </c>
      <c r="C136" s="47" t="n">
        <v>4.74384599971537E-007</v>
      </c>
      <c r="D136" s="64" t="n">
        <v>0</v>
      </c>
      <c r="E136" s="49" t="n">
        <v>0</v>
      </c>
      <c r="F136" s="65" t="n">
        <v>0</v>
      </c>
      <c r="G136" s="51" t="n">
        <v>0</v>
      </c>
      <c r="H136" s="64" t="n">
        <v>0</v>
      </c>
      <c r="I136" s="49" t="n">
        <v>0</v>
      </c>
      <c r="J136" s="52" t="n">
        <v>0</v>
      </c>
      <c r="K136" s="62" t="n">
        <v>0</v>
      </c>
      <c r="L136" s="54" t="n">
        <v>0</v>
      </c>
      <c r="M136" s="54" t="n">
        <v>0</v>
      </c>
      <c r="N136" s="52" t="n">
        <v>0</v>
      </c>
      <c r="O136" s="52" t="n">
        <v>0</v>
      </c>
      <c r="P136" s="66"/>
      <c r="Q136" s="66" t="n">
        <v>41652.77698192</v>
      </c>
      <c r="R136" s="65" t="n">
        <v>0</v>
      </c>
      <c r="S136" s="51" t="n">
        <v>0</v>
      </c>
      <c r="T136" s="64" t="n">
        <v>0</v>
      </c>
      <c r="U136" s="49" t="n">
        <v>0</v>
      </c>
      <c r="V136" s="65" t="n">
        <v>0</v>
      </c>
      <c r="W136" s="51" t="n">
        <v>0</v>
      </c>
    </row>
    <row r="137" s="4" customFormat="true" ht="14.25" hidden="false" customHeight="false" outlineLevel="0" collapsed="false">
      <c r="A137" s="45" t="s">
        <v>145</v>
      </c>
      <c r="B137" s="58" t="n">
        <v>7.15786155097072E-005</v>
      </c>
      <c r="C137" s="47" t="n">
        <v>0</v>
      </c>
      <c r="D137" s="64" t="n">
        <v>35188.4602644307</v>
      </c>
      <c r="E137" s="49" t="n">
        <v>0</v>
      </c>
      <c r="F137" s="65" t="n">
        <v>32517.1775899152</v>
      </c>
      <c r="G137" s="51" t="n">
        <v>0</v>
      </c>
      <c r="H137" s="64" t="n">
        <v>29854.2751452941</v>
      </c>
      <c r="I137" s="49" t="n">
        <v>0</v>
      </c>
      <c r="J137" s="52" t="n">
        <v>0</v>
      </c>
      <c r="K137" s="62" t="n">
        <v>0</v>
      </c>
      <c r="L137" s="54" t="n">
        <v>0</v>
      </c>
      <c r="M137" s="54" t="n">
        <v>0</v>
      </c>
      <c r="N137" s="52" t="n">
        <v>0</v>
      </c>
      <c r="O137" s="52" t="n">
        <v>0</v>
      </c>
      <c r="P137" s="66"/>
      <c r="Q137" s="66" t="n">
        <v>141288.35196528</v>
      </c>
      <c r="R137" s="65" t="n">
        <v>32899.5889122576</v>
      </c>
      <c r="S137" s="51" t="n">
        <v>0</v>
      </c>
      <c r="T137" s="64" t="n">
        <v>33999.5545023763</v>
      </c>
      <c r="U137" s="49" t="n">
        <v>0</v>
      </c>
      <c r="V137" s="65" t="n">
        <v>33653.0815925866</v>
      </c>
      <c r="W137" s="51" t="n">
        <v>0</v>
      </c>
    </row>
    <row r="138" s="4" customFormat="true" ht="14.25" hidden="false" customHeight="false" outlineLevel="0" collapsed="false">
      <c r="A138" s="45" t="s">
        <v>146</v>
      </c>
      <c r="B138" s="58" t="n">
        <v>0.000372362457194605</v>
      </c>
      <c r="C138" s="47" t="n">
        <v>0</v>
      </c>
      <c r="D138" s="64" t="n">
        <v>318726.245856671</v>
      </c>
      <c r="E138" s="49" t="n">
        <v>9473.81622503904</v>
      </c>
      <c r="F138" s="65" t="n">
        <v>294530.58932404</v>
      </c>
      <c r="G138" s="51" t="n">
        <v>8754.6247357464</v>
      </c>
      <c r="H138" s="64" t="n">
        <v>270410.83833526</v>
      </c>
      <c r="I138" s="49" t="n">
        <v>8037.68946219456</v>
      </c>
      <c r="J138" s="52" t="n">
        <v>0</v>
      </c>
      <c r="K138" s="62" t="n">
        <v>0</v>
      </c>
      <c r="L138" s="54" t="n">
        <v>0</v>
      </c>
      <c r="M138" s="54" t="n">
        <v>0</v>
      </c>
      <c r="N138" s="52" t="n">
        <v>0</v>
      </c>
      <c r="O138" s="52" t="n">
        <v>0</v>
      </c>
      <c r="P138" s="66"/>
      <c r="Q138" s="66" t="n">
        <v>327007.26799312</v>
      </c>
      <c r="R138" s="65" t="n">
        <v>297994.353416795</v>
      </c>
      <c r="S138" s="51" t="n">
        <v>8857.5816302232</v>
      </c>
      <c r="T138" s="64" t="n">
        <v>307957.503281139</v>
      </c>
      <c r="U138" s="49" t="n">
        <v>9153.72621217824</v>
      </c>
      <c r="V138" s="65" t="n">
        <v>304819.258271313</v>
      </c>
      <c r="W138" s="51" t="n">
        <v>9060.44504415792</v>
      </c>
    </row>
    <row r="139" customFormat="false" ht="15" hidden="false" customHeight="false" outlineLevel="0" collapsed="false">
      <c r="A139" s="57" t="s">
        <v>147</v>
      </c>
      <c r="B139" s="58" t="n">
        <v>0</v>
      </c>
      <c r="C139" s="47" t="n">
        <v>0</v>
      </c>
      <c r="D139" s="54" t="n">
        <v>0</v>
      </c>
      <c r="E139" s="59" t="n">
        <v>0</v>
      </c>
      <c r="F139" s="60" t="n">
        <v>0</v>
      </c>
      <c r="G139" s="61" t="n">
        <v>0</v>
      </c>
      <c r="H139" s="54" t="n">
        <v>0</v>
      </c>
      <c r="I139" s="59" t="n">
        <v>0</v>
      </c>
      <c r="J139" s="52" t="n">
        <v>0</v>
      </c>
      <c r="K139" s="62" t="n">
        <v>0</v>
      </c>
      <c r="L139" s="54" t="n">
        <v>0</v>
      </c>
      <c r="M139" s="54" t="n">
        <v>0</v>
      </c>
      <c r="N139" s="52" t="n">
        <v>0</v>
      </c>
      <c r="O139" s="52" t="n">
        <v>0</v>
      </c>
      <c r="P139" s="63"/>
      <c r="Q139" s="63" t="n">
        <v>4475.32362992</v>
      </c>
      <c r="R139" s="60" t="n">
        <v>0</v>
      </c>
      <c r="S139" s="61" t="n">
        <v>0</v>
      </c>
      <c r="T139" s="54" t="n">
        <v>0</v>
      </c>
      <c r="U139" s="59" t="n">
        <v>0</v>
      </c>
      <c r="V139" s="60" t="n">
        <v>0</v>
      </c>
      <c r="W139" s="61" t="n">
        <v>0</v>
      </c>
    </row>
    <row r="140" s="4" customFormat="true" ht="14.25" hidden="false" customHeight="false" outlineLevel="0" collapsed="false">
      <c r="A140" s="45" t="s">
        <v>148</v>
      </c>
      <c r="B140" s="58" t="n">
        <v>0</v>
      </c>
      <c r="C140" s="47" t="n">
        <v>0.000147971425991122</v>
      </c>
      <c r="D140" s="64" t="n">
        <v>20752.168873895</v>
      </c>
      <c r="E140" s="49" t="n">
        <v>16015.2607613755</v>
      </c>
      <c r="F140" s="65" t="n">
        <v>19176.7970402064</v>
      </c>
      <c r="G140" s="51" t="n">
        <v>14799.4846723332</v>
      </c>
      <c r="H140" s="64" t="n">
        <v>17606.3673933786</v>
      </c>
      <c r="I140" s="49" t="n">
        <v>13587.5226622813</v>
      </c>
      <c r="J140" s="52" t="n">
        <v>0</v>
      </c>
      <c r="K140" s="62" t="n">
        <v>0</v>
      </c>
      <c r="L140" s="54" t="n">
        <v>0</v>
      </c>
      <c r="M140" s="54" t="n">
        <v>0</v>
      </c>
      <c r="N140" s="52" t="n">
        <v>0</v>
      </c>
      <c r="O140" s="52" t="n">
        <v>0</v>
      </c>
      <c r="P140" s="66"/>
      <c r="Q140" s="66" t="n">
        <v>20454.61395744</v>
      </c>
      <c r="R140" s="65" t="n">
        <v>19402.3216662032</v>
      </c>
      <c r="S140" s="51" t="n">
        <v>14973.5308510916</v>
      </c>
      <c r="T140" s="64" t="n">
        <v>20051.0193219142</v>
      </c>
      <c r="U140" s="49" t="n">
        <v>15474.1562158251</v>
      </c>
      <c r="V140" s="65" t="n">
        <v>19846.6891443459</v>
      </c>
      <c r="W140" s="51" t="n">
        <v>15316.466622267</v>
      </c>
    </row>
    <row r="141" customFormat="false" ht="14.25" hidden="false" customHeight="false" outlineLevel="0" collapsed="false">
      <c r="A141" s="45" t="s">
        <v>149</v>
      </c>
      <c r="B141" s="58" t="n">
        <v>5.92111912984707E-005</v>
      </c>
      <c r="C141" s="47" t="n">
        <v>0</v>
      </c>
      <c r="D141" s="64" t="n">
        <v>11729.4867548102</v>
      </c>
      <c r="E141" s="49" t="n">
        <v>0</v>
      </c>
      <c r="F141" s="65" t="n">
        <v>10839.0591966384</v>
      </c>
      <c r="G141" s="51" t="n">
        <v>0</v>
      </c>
      <c r="H141" s="64" t="n">
        <v>9951.42504843136</v>
      </c>
      <c r="I141" s="49" t="n">
        <v>0</v>
      </c>
      <c r="J141" s="52" t="n">
        <v>0</v>
      </c>
      <c r="K141" s="62" t="n">
        <v>0</v>
      </c>
      <c r="L141" s="54" t="n">
        <v>0</v>
      </c>
      <c r="M141" s="54" t="n">
        <v>0</v>
      </c>
      <c r="N141" s="52" t="n">
        <v>0</v>
      </c>
      <c r="O141" s="52" t="n">
        <v>0</v>
      </c>
      <c r="P141" s="66"/>
      <c r="Q141" s="66" t="n">
        <v>17087.59931424</v>
      </c>
      <c r="R141" s="65" t="n">
        <v>10966.5296374192</v>
      </c>
      <c r="S141" s="51" t="n">
        <v>0</v>
      </c>
      <c r="T141" s="64" t="n">
        <v>11333.1848341254</v>
      </c>
      <c r="U141" s="49" t="n">
        <v>0</v>
      </c>
      <c r="V141" s="65" t="n">
        <v>11217.6938641955</v>
      </c>
      <c r="W141" s="51" t="n">
        <v>0</v>
      </c>
    </row>
    <row r="142" customFormat="false" ht="14.25" hidden="false" customHeight="false" outlineLevel="0" collapsed="false">
      <c r="A142" s="45" t="s">
        <v>150</v>
      </c>
      <c r="B142" s="58" t="n">
        <v>0</v>
      </c>
      <c r="C142" s="47" t="n">
        <v>1.78121849989313E-006</v>
      </c>
      <c r="D142" s="64" t="n">
        <v>0</v>
      </c>
      <c r="E142" s="49" t="n">
        <v>451.13410595424</v>
      </c>
      <c r="F142" s="65" t="n">
        <v>0</v>
      </c>
      <c r="G142" s="51" t="n">
        <v>416.8868921784</v>
      </c>
      <c r="H142" s="64" t="n">
        <v>0</v>
      </c>
      <c r="I142" s="49" t="n">
        <v>382.74711724736</v>
      </c>
      <c r="J142" s="52" t="n">
        <v>0</v>
      </c>
      <c r="K142" s="62" t="n">
        <v>0</v>
      </c>
      <c r="L142" s="54" t="n">
        <v>0</v>
      </c>
      <c r="M142" s="54" t="n">
        <v>0</v>
      </c>
      <c r="N142" s="52" t="n">
        <v>0</v>
      </c>
      <c r="O142" s="52" t="n">
        <v>0</v>
      </c>
      <c r="P142" s="66"/>
      <c r="Q142" s="66" t="n">
        <v>15600.50118016</v>
      </c>
      <c r="R142" s="65" t="n">
        <v>0</v>
      </c>
      <c r="S142" s="51" t="n">
        <v>421.7896014392</v>
      </c>
      <c r="T142" s="64" t="n">
        <v>0</v>
      </c>
      <c r="U142" s="49" t="n">
        <v>435.89172438944</v>
      </c>
      <c r="V142" s="65" t="n">
        <v>0</v>
      </c>
      <c r="W142" s="51" t="n">
        <v>431.44976400752</v>
      </c>
    </row>
    <row r="143" customFormat="false" ht="15" hidden="false" customHeight="false" outlineLevel="0" collapsed="false">
      <c r="A143" s="57" t="s">
        <v>151</v>
      </c>
      <c r="B143" s="58" t="n">
        <v>0</v>
      </c>
      <c r="C143" s="47" t="n">
        <v>0</v>
      </c>
      <c r="D143" s="54" t="n">
        <v>0</v>
      </c>
      <c r="E143" s="59" t="n">
        <v>0</v>
      </c>
      <c r="F143" s="60" t="n">
        <v>0</v>
      </c>
      <c r="G143" s="61" t="n">
        <v>0</v>
      </c>
      <c r="H143" s="54" t="n">
        <v>0</v>
      </c>
      <c r="I143" s="59" t="n">
        <v>0</v>
      </c>
      <c r="J143" s="52" t="n">
        <v>0</v>
      </c>
      <c r="K143" s="62" t="n">
        <v>0</v>
      </c>
      <c r="L143" s="54" t="n">
        <v>0</v>
      </c>
      <c r="M143" s="54" t="n">
        <v>0</v>
      </c>
      <c r="N143" s="52" t="n">
        <v>0</v>
      </c>
      <c r="O143" s="52" t="n">
        <v>0</v>
      </c>
      <c r="P143" s="63"/>
      <c r="Q143" s="63" t="n">
        <v>5218.87269696</v>
      </c>
      <c r="R143" s="60" t="n">
        <v>0</v>
      </c>
      <c r="S143" s="61" t="n">
        <v>0</v>
      </c>
      <c r="T143" s="54" t="n">
        <v>0</v>
      </c>
      <c r="U143" s="59" t="n">
        <v>0</v>
      </c>
      <c r="V143" s="60" t="n">
        <v>0</v>
      </c>
      <c r="W143" s="61" t="n">
        <v>0</v>
      </c>
    </row>
    <row r="144" s="4" customFormat="true" ht="14.25" hidden="false" customHeight="false" outlineLevel="0" collapsed="false">
      <c r="A144" s="45" t="s">
        <v>152</v>
      </c>
      <c r="B144" s="58" t="n">
        <v>0.00677500451703427</v>
      </c>
      <c r="C144" s="47" t="n">
        <v>0.000212209347587267</v>
      </c>
      <c r="D144" s="64" t="n">
        <v>1667391.65560687</v>
      </c>
      <c r="E144" s="49" t="n">
        <v>70602.4875818386</v>
      </c>
      <c r="F144" s="65" t="n">
        <v>1540813.95349137</v>
      </c>
      <c r="G144" s="51" t="n">
        <v>65242.7986259196</v>
      </c>
      <c r="H144" s="64" t="n">
        <v>1414633.34534624</v>
      </c>
      <c r="I144" s="49" t="n">
        <v>59899.9238492119</v>
      </c>
      <c r="J144" s="52" t="n">
        <v>0</v>
      </c>
      <c r="K144" s="62" t="n">
        <v>0</v>
      </c>
      <c r="L144" s="54" t="n">
        <v>0</v>
      </c>
      <c r="M144" s="54" t="n">
        <v>0</v>
      </c>
      <c r="N144" s="52" t="n">
        <v>0</v>
      </c>
      <c r="O144" s="52" t="n">
        <v>0</v>
      </c>
      <c r="P144" s="66"/>
      <c r="Q144" s="66" t="n">
        <v>5113246.64175728</v>
      </c>
      <c r="R144" s="65" t="n">
        <v>1558934.36691928</v>
      </c>
      <c r="S144" s="51" t="n">
        <v>66010.0726252348</v>
      </c>
      <c r="T144" s="64" t="n">
        <v>1611055.81334337</v>
      </c>
      <c r="U144" s="49" t="n">
        <v>68217.0548669474</v>
      </c>
      <c r="V144" s="65" t="n">
        <v>1594638.32777179</v>
      </c>
      <c r="W144" s="51" t="n">
        <v>67521.8880671769</v>
      </c>
    </row>
    <row r="145" customFormat="false" ht="15" hidden="false" customHeight="false" outlineLevel="0" collapsed="false">
      <c r="A145" s="57" t="s">
        <v>153</v>
      </c>
      <c r="B145" s="58" t="n">
        <v>0</v>
      </c>
      <c r="C145" s="47" t="n">
        <v>0</v>
      </c>
      <c r="D145" s="54" t="n">
        <v>0</v>
      </c>
      <c r="E145" s="59" t="n">
        <v>0</v>
      </c>
      <c r="F145" s="60" t="n">
        <v>0</v>
      </c>
      <c r="G145" s="61" t="n">
        <v>0</v>
      </c>
      <c r="H145" s="54" t="n">
        <v>0</v>
      </c>
      <c r="I145" s="59" t="n">
        <v>0</v>
      </c>
      <c r="J145" s="52" t="n">
        <v>0</v>
      </c>
      <c r="K145" s="62" t="n">
        <v>0</v>
      </c>
      <c r="L145" s="54" t="n">
        <v>0</v>
      </c>
      <c r="M145" s="54" t="n">
        <v>0</v>
      </c>
      <c r="N145" s="52" t="n">
        <v>0</v>
      </c>
      <c r="O145" s="52" t="n">
        <v>0</v>
      </c>
      <c r="P145" s="63"/>
      <c r="Q145" s="63" t="n">
        <v>6537.62009888</v>
      </c>
      <c r="R145" s="60" t="n">
        <v>0</v>
      </c>
      <c r="S145" s="61" t="n">
        <v>0</v>
      </c>
      <c r="T145" s="54" t="n">
        <v>0</v>
      </c>
      <c r="U145" s="59" t="n">
        <v>0</v>
      </c>
      <c r="V145" s="60" t="n">
        <v>0</v>
      </c>
      <c r="W145" s="61" t="n">
        <v>0</v>
      </c>
    </row>
    <row r="146" s="4" customFormat="true" ht="14.25" hidden="false" customHeight="false" outlineLevel="0" collapsed="false">
      <c r="A146" s="45" t="s">
        <v>154</v>
      </c>
      <c r="B146" s="58" t="n">
        <v>0.000195794786078781</v>
      </c>
      <c r="C146" s="47" t="n">
        <v>0</v>
      </c>
      <c r="D146" s="64" t="n">
        <v>38571.9660590875</v>
      </c>
      <c r="E146" s="49" t="n">
        <v>0</v>
      </c>
      <c r="F146" s="65" t="n">
        <v>35643.8292812532</v>
      </c>
      <c r="G146" s="51" t="n">
        <v>0</v>
      </c>
      <c r="H146" s="64" t="n">
        <v>32724.8785246493</v>
      </c>
      <c r="I146" s="49" t="n">
        <v>0</v>
      </c>
      <c r="J146" s="52" t="n">
        <v>0</v>
      </c>
      <c r="K146" s="62" t="n">
        <v>0</v>
      </c>
      <c r="L146" s="54" t="n">
        <v>0</v>
      </c>
      <c r="M146" s="54" t="n">
        <v>0</v>
      </c>
      <c r="N146" s="52" t="n">
        <v>0</v>
      </c>
      <c r="O146" s="52" t="n">
        <v>0</v>
      </c>
      <c r="P146" s="66"/>
      <c r="Q146" s="66" t="n">
        <v>34441.7539544</v>
      </c>
      <c r="R146" s="65" t="n">
        <v>36063.0109230516</v>
      </c>
      <c r="S146" s="51" t="n">
        <v>0</v>
      </c>
      <c r="T146" s="64" t="n">
        <v>37268.7424352971</v>
      </c>
      <c r="U146" s="49" t="n">
        <v>0</v>
      </c>
      <c r="V146" s="65" t="n">
        <v>36888.954822643</v>
      </c>
      <c r="W146" s="51" t="n">
        <v>0</v>
      </c>
    </row>
    <row r="147" customFormat="false" ht="14.25" hidden="false" customHeight="false" outlineLevel="0" collapsed="false">
      <c r="A147" s="45" t="s">
        <v>155</v>
      </c>
      <c r="B147" s="58" t="n">
        <v>9.75955873541501E-005</v>
      </c>
      <c r="C147" s="47" t="n">
        <v>0.000270373045883778</v>
      </c>
      <c r="D147" s="64" t="n">
        <v>19173.1995030552</v>
      </c>
      <c r="E147" s="49" t="n">
        <v>55038.3609264173</v>
      </c>
      <c r="F147" s="65" t="n">
        <v>17717.692917582</v>
      </c>
      <c r="G147" s="51" t="n">
        <v>50860.2008457648</v>
      </c>
      <c r="H147" s="64" t="n">
        <v>16266.7524830128</v>
      </c>
      <c r="I147" s="49" t="n">
        <v>46695.1483041779</v>
      </c>
      <c r="J147" s="52" t="n">
        <v>0</v>
      </c>
      <c r="K147" s="62" t="n">
        <v>0</v>
      </c>
      <c r="L147" s="54" t="n">
        <v>0</v>
      </c>
      <c r="M147" s="54" t="n">
        <v>0</v>
      </c>
      <c r="N147" s="52" t="n">
        <v>0</v>
      </c>
      <c r="O147" s="52" t="n">
        <v>0</v>
      </c>
      <c r="P147" s="66"/>
      <c r="Q147" s="66" t="n">
        <v>78507.55809728</v>
      </c>
      <c r="R147" s="65" t="n">
        <v>17926.058061166</v>
      </c>
      <c r="S147" s="51" t="n">
        <v>51458.3313755824</v>
      </c>
      <c r="T147" s="64" t="n">
        <v>18525.3982865512</v>
      </c>
      <c r="U147" s="49" t="n">
        <v>53178.7903755117</v>
      </c>
      <c r="V147" s="65" t="n">
        <v>18336.6149703196</v>
      </c>
      <c r="W147" s="51" t="n">
        <v>52636.8712089174</v>
      </c>
    </row>
    <row r="148" customFormat="false" ht="14.25" hidden="false" customHeight="false" outlineLevel="0" collapsed="false">
      <c r="A148" s="45" t="s">
        <v>156</v>
      </c>
      <c r="B148" s="58" t="n">
        <v>6.19032098923665E-005</v>
      </c>
      <c r="C148" s="47" t="n">
        <v>0</v>
      </c>
      <c r="D148" s="64" t="n">
        <v>12180.6208607645</v>
      </c>
      <c r="E148" s="49" t="n">
        <v>0</v>
      </c>
      <c r="F148" s="65" t="n">
        <v>11255.9460888168</v>
      </c>
      <c r="G148" s="51" t="n">
        <v>0</v>
      </c>
      <c r="H148" s="64" t="n">
        <v>10334.1721656787</v>
      </c>
      <c r="I148" s="49" t="n">
        <v>0</v>
      </c>
      <c r="J148" s="52" t="n">
        <v>0</v>
      </c>
      <c r="K148" s="62" t="n">
        <v>0</v>
      </c>
      <c r="L148" s="54" t="n">
        <v>0</v>
      </c>
      <c r="M148" s="54" t="n">
        <v>0</v>
      </c>
      <c r="N148" s="52" t="n">
        <v>0</v>
      </c>
      <c r="O148" s="52" t="n">
        <v>0</v>
      </c>
      <c r="P148" s="66"/>
      <c r="Q148" s="66" t="n">
        <v>4896.20046032</v>
      </c>
      <c r="R148" s="65" t="n">
        <v>11388.3192388584</v>
      </c>
      <c r="S148" s="51" t="n">
        <v>0</v>
      </c>
      <c r="T148" s="64" t="n">
        <v>11769.0765585149</v>
      </c>
      <c r="U148" s="49" t="n">
        <v>0</v>
      </c>
      <c r="V148" s="65" t="n">
        <v>11649.143628203</v>
      </c>
      <c r="W148" s="51" t="n">
        <v>0</v>
      </c>
    </row>
    <row r="149" customFormat="false" ht="15" hidden="false" customHeight="false" outlineLevel="0" collapsed="false">
      <c r="A149" s="57" t="s">
        <v>157</v>
      </c>
      <c r="B149" s="58" t="n">
        <v>0</v>
      </c>
      <c r="C149" s="47" t="n">
        <v>0</v>
      </c>
      <c r="D149" s="54" t="n">
        <v>0</v>
      </c>
      <c r="E149" s="59" t="n">
        <v>0</v>
      </c>
      <c r="F149" s="60" t="n">
        <v>0</v>
      </c>
      <c r="G149" s="61" t="n">
        <v>0</v>
      </c>
      <c r="H149" s="54" t="n">
        <v>0</v>
      </c>
      <c r="I149" s="59" t="n">
        <v>0</v>
      </c>
      <c r="J149" s="52" t="n">
        <v>0</v>
      </c>
      <c r="K149" s="62" t="n">
        <v>0</v>
      </c>
      <c r="L149" s="54" t="n">
        <v>0</v>
      </c>
      <c r="M149" s="54" t="n">
        <v>0</v>
      </c>
      <c r="N149" s="52" t="n">
        <v>0</v>
      </c>
      <c r="O149" s="52" t="n">
        <v>0</v>
      </c>
      <c r="P149" s="63"/>
      <c r="Q149" s="63" t="n">
        <v>3268.81004944</v>
      </c>
      <c r="R149" s="60" t="n">
        <v>0</v>
      </c>
      <c r="S149" s="61" t="n">
        <v>0</v>
      </c>
      <c r="T149" s="54" t="n">
        <v>0</v>
      </c>
      <c r="U149" s="59" t="n">
        <v>0</v>
      </c>
      <c r="V149" s="60" t="n">
        <v>0</v>
      </c>
      <c r="W149" s="61" t="n">
        <v>0</v>
      </c>
    </row>
    <row r="150" customFormat="false" ht="15" hidden="false" customHeight="false" outlineLevel="0" collapsed="false">
      <c r="A150" s="67" t="s">
        <v>158</v>
      </c>
      <c r="B150" s="58" t="n">
        <v>0</v>
      </c>
      <c r="C150" s="47" t="n">
        <v>0</v>
      </c>
      <c r="D150" s="64" t="n">
        <v>12180.6208607645</v>
      </c>
      <c r="E150" s="49" t="n">
        <v>0</v>
      </c>
      <c r="F150" s="65" t="n">
        <v>11255.9460888168</v>
      </c>
      <c r="G150" s="51" t="n">
        <v>0</v>
      </c>
      <c r="H150" s="64" t="n">
        <v>10334.1721656787</v>
      </c>
      <c r="I150" s="49" t="n">
        <v>0</v>
      </c>
      <c r="J150" s="52" t="n">
        <v>0</v>
      </c>
      <c r="K150" s="62" t="n">
        <v>0</v>
      </c>
      <c r="L150" s="54" t="n">
        <v>0</v>
      </c>
      <c r="M150" s="54" t="n">
        <v>0</v>
      </c>
      <c r="N150" s="52" t="n">
        <v>0</v>
      </c>
      <c r="O150" s="52" t="n">
        <v>0</v>
      </c>
      <c r="P150" s="63"/>
      <c r="Q150" s="63" t="n">
        <v>32084.84370416</v>
      </c>
      <c r="R150" s="65" t="n">
        <v>11388.3192388584</v>
      </c>
      <c r="S150" s="51" t="n">
        <v>0</v>
      </c>
      <c r="T150" s="64" t="n">
        <v>11769.0765585149</v>
      </c>
      <c r="U150" s="49" t="n">
        <v>0</v>
      </c>
      <c r="V150" s="65" t="n">
        <v>11649.143628203</v>
      </c>
      <c r="W150" s="51" t="n">
        <v>0</v>
      </c>
    </row>
    <row r="151" s="4" customFormat="true" ht="14.25" hidden="false" customHeight="false" outlineLevel="0" collapsed="false">
      <c r="A151" s="45" t="s">
        <v>159</v>
      </c>
      <c r="B151" s="58" t="n">
        <v>0</v>
      </c>
      <c r="C151" s="47" t="n">
        <v>7.04385269957737E-006</v>
      </c>
      <c r="D151" s="64" t="n">
        <v>0</v>
      </c>
      <c r="E151" s="49" t="n">
        <v>1353.40231786272</v>
      </c>
      <c r="F151" s="65" t="n">
        <v>0</v>
      </c>
      <c r="G151" s="51" t="n">
        <v>1250.6606765352</v>
      </c>
      <c r="H151" s="64" t="n">
        <v>0</v>
      </c>
      <c r="I151" s="49" t="n">
        <v>1148.24135174208</v>
      </c>
      <c r="J151" s="52" t="n">
        <v>0</v>
      </c>
      <c r="K151" s="62" t="n">
        <v>0</v>
      </c>
      <c r="L151" s="54" t="n">
        <v>0</v>
      </c>
      <c r="M151" s="54" t="n">
        <v>0</v>
      </c>
      <c r="N151" s="52" t="n">
        <v>0</v>
      </c>
      <c r="O151" s="52" t="n">
        <v>0</v>
      </c>
      <c r="P151" s="66"/>
      <c r="Q151" s="66" t="n">
        <v>5036.49273712</v>
      </c>
      <c r="R151" s="65" t="n">
        <v>0</v>
      </c>
      <c r="S151" s="51" t="n">
        <v>1265.3688043176</v>
      </c>
      <c r="T151" s="64" t="n">
        <v>0</v>
      </c>
      <c r="U151" s="49" t="n">
        <v>1307.67517316832</v>
      </c>
      <c r="V151" s="65" t="n">
        <v>0</v>
      </c>
      <c r="W151" s="51" t="n">
        <v>1294.34929202256</v>
      </c>
    </row>
    <row r="152" customFormat="false" ht="15" hidden="false" customHeight="false" outlineLevel="0" collapsed="false">
      <c r="A152" s="57" t="s">
        <v>160</v>
      </c>
      <c r="B152" s="58" t="n">
        <v>0</v>
      </c>
      <c r="C152" s="47" t="n">
        <v>0</v>
      </c>
      <c r="D152" s="54" t="n">
        <v>0</v>
      </c>
      <c r="E152" s="59" t="n">
        <v>0</v>
      </c>
      <c r="F152" s="60" t="n">
        <v>0</v>
      </c>
      <c r="G152" s="61" t="n">
        <v>0</v>
      </c>
      <c r="H152" s="54" t="n">
        <v>0</v>
      </c>
      <c r="I152" s="59" t="n">
        <v>0</v>
      </c>
      <c r="J152" s="52" t="n">
        <v>0</v>
      </c>
      <c r="K152" s="62" t="n">
        <v>0</v>
      </c>
      <c r="L152" s="54" t="n">
        <v>0</v>
      </c>
      <c r="M152" s="54" t="n">
        <v>0</v>
      </c>
      <c r="N152" s="52" t="n">
        <v>0</v>
      </c>
      <c r="O152" s="52" t="n">
        <v>0</v>
      </c>
      <c r="P152" s="63"/>
      <c r="Q152" s="63" t="n">
        <v>7673.98754096</v>
      </c>
      <c r="R152" s="60" t="n">
        <v>0</v>
      </c>
      <c r="S152" s="61" t="n">
        <v>0</v>
      </c>
      <c r="T152" s="54" t="n">
        <v>0</v>
      </c>
      <c r="U152" s="59" t="n">
        <v>0</v>
      </c>
      <c r="V152" s="60" t="n">
        <v>0</v>
      </c>
      <c r="W152" s="61" t="n">
        <v>0</v>
      </c>
    </row>
    <row r="153" customFormat="false" ht="15" hidden="false" customHeight="false" outlineLevel="0" collapsed="false">
      <c r="A153" s="57" t="s">
        <v>161</v>
      </c>
      <c r="B153" s="58" t="n">
        <v>0</v>
      </c>
      <c r="C153" s="47" t="n">
        <v>0</v>
      </c>
      <c r="D153" s="54" t="n">
        <v>0</v>
      </c>
      <c r="E153" s="59" t="n">
        <v>0</v>
      </c>
      <c r="F153" s="60" t="n">
        <v>0</v>
      </c>
      <c r="G153" s="61" t="n">
        <v>0</v>
      </c>
      <c r="H153" s="54" t="n">
        <v>0</v>
      </c>
      <c r="I153" s="59" t="n">
        <v>0</v>
      </c>
      <c r="J153" s="52" t="n">
        <v>0</v>
      </c>
      <c r="K153" s="62" t="n">
        <v>0</v>
      </c>
      <c r="L153" s="54" t="n">
        <v>0</v>
      </c>
      <c r="M153" s="54" t="n">
        <v>0</v>
      </c>
      <c r="N153" s="52" t="n">
        <v>0</v>
      </c>
      <c r="O153" s="52" t="n">
        <v>0</v>
      </c>
      <c r="P153" s="63"/>
      <c r="Q153" s="63" t="n">
        <v>5415.28188448</v>
      </c>
      <c r="R153" s="60" t="n">
        <v>0</v>
      </c>
      <c r="S153" s="61" t="n">
        <v>0</v>
      </c>
      <c r="T153" s="54" t="n">
        <v>0</v>
      </c>
      <c r="U153" s="59" t="n">
        <v>0</v>
      </c>
      <c r="V153" s="60" t="n">
        <v>0</v>
      </c>
      <c r="W153" s="61" t="n">
        <v>0</v>
      </c>
    </row>
    <row r="154" customFormat="false" ht="15" hidden="false" customHeight="false" outlineLevel="0" collapsed="false">
      <c r="A154" s="57" t="s">
        <v>162</v>
      </c>
      <c r="B154" s="58" t="n">
        <v>0</v>
      </c>
      <c r="C154" s="47" t="n">
        <v>0</v>
      </c>
      <c r="D154" s="54" t="n">
        <v>0</v>
      </c>
      <c r="E154" s="59" t="n">
        <v>0</v>
      </c>
      <c r="F154" s="60" t="n">
        <v>0</v>
      </c>
      <c r="G154" s="61" t="n">
        <v>0</v>
      </c>
      <c r="H154" s="54" t="n">
        <v>0</v>
      </c>
      <c r="I154" s="59" t="n">
        <v>0</v>
      </c>
      <c r="J154" s="52" t="n">
        <v>0</v>
      </c>
      <c r="K154" s="62" t="n">
        <v>0</v>
      </c>
      <c r="L154" s="54" t="n">
        <v>0</v>
      </c>
      <c r="M154" s="54" t="n">
        <v>0</v>
      </c>
      <c r="N154" s="52" t="n">
        <v>0</v>
      </c>
      <c r="O154" s="52" t="n">
        <v>0</v>
      </c>
      <c r="P154" s="63"/>
      <c r="Q154" s="63" t="n">
        <v>5260.96038</v>
      </c>
      <c r="R154" s="60" t="n">
        <v>0</v>
      </c>
      <c r="S154" s="61" t="n">
        <v>0</v>
      </c>
      <c r="T154" s="54" t="n">
        <v>0</v>
      </c>
      <c r="U154" s="59" t="n">
        <v>0</v>
      </c>
      <c r="V154" s="60" t="n">
        <v>0</v>
      </c>
      <c r="W154" s="61" t="n">
        <v>0</v>
      </c>
    </row>
    <row r="155" customFormat="false" ht="15" hidden="false" customHeight="false" outlineLevel="0" collapsed="false">
      <c r="A155" s="67" t="s">
        <v>163</v>
      </c>
      <c r="B155" s="58" t="n">
        <v>0</v>
      </c>
      <c r="C155" s="47" t="n">
        <v>0</v>
      </c>
      <c r="D155" s="64" t="n">
        <v>0</v>
      </c>
      <c r="E155" s="49" t="n">
        <v>0</v>
      </c>
      <c r="F155" s="65" t="n">
        <v>0</v>
      </c>
      <c r="G155" s="51" t="n">
        <v>0</v>
      </c>
      <c r="H155" s="64" t="n">
        <v>0</v>
      </c>
      <c r="I155" s="49" t="n">
        <v>0</v>
      </c>
      <c r="J155" s="52" t="n">
        <v>0</v>
      </c>
      <c r="K155" s="62" t="n">
        <v>0</v>
      </c>
      <c r="L155" s="54" t="n">
        <v>0</v>
      </c>
      <c r="M155" s="54" t="n">
        <v>0</v>
      </c>
      <c r="N155" s="52" t="n">
        <v>0</v>
      </c>
      <c r="O155" s="52" t="n">
        <v>0</v>
      </c>
      <c r="P155" s="63"/>
      <c r="Q155" s="63" t="n">
        <v>26010.18811872</v>
      </c>
      <c r="R155" s="65" t="n">
        <v>0</v>
      </c>
      <c r="S155" s="51" t="n">
        <v>0</v>
      </c>
      <c r="T155" s="64" t="n">
        <v>0</v>
      </c>
      <c r="U155" s="49" t="n">
        <v>0</v>
      </c>
      <c r="V155" s="65" t="n">
        <v>0</v>
      </c>
      <c r="W155" s="51" t="n">
        <v>0</v>
      </c>
    </row>
    <row r="156" customFormat="false" ht="15" hidden="false" customHeight="false" outlineLevel="0" collapsed="false">
      <c r="A156" s="57" t="s">
        <v>164</v>
      </c>
      <c r="B156" s="58" t="n">
        <v>0</v>
      </c>
      <c r="C156" s="47" t="n">
        <v>0</v>
      </c>
      <c r="D156" s="54" t="n">
        <v>0</v>
      </c>
      <c r="E156" s="59" t="n">
        <v>0</v>
      </c>
      <c r="F156" s="60" t="n">
        <v>0</v>
      </c>
      <c r="G156" s="61" t="n">
        <v>0</v>
      </c>
      <c r="H156" s="54" t="n">
        <v>0</v>
      </c>
      <c r="I156" s="59" t="n">
        <v>0</v>
      </c>
      <c r="J156" s="52" t="n">
        <v>0</v>
      </c>
      <c r="K156" s="62" t="n">
        <v>0</v>
      </c>
      <c r="L156" s="54" t="n">
        <v>0</v>
      </c>
      <c r="M156" s="54" t="n">
        <v>0</v>
      </c>
      <c r="N156" s="52" t="n">
        <v>0</v>
      </c>
      <c r="O156" s="52" t="n">
        <v>0</v>
      </c>
      <c r="P156" s="63"/>
      <c r="Q156" s="63" t="n">
        <v>7042.67229536</v>
      </c>
      <c r="R156" s="60" t="n">
        <v>0</v>
      </c>
      <c r="S156" s="61" t="n">
        <v>0</v>
      </c>
      <c r="T156" s="54" t="n">
        <v>0</v>
      </c>
      <c r="U156" s="59" t="n">
        <v>0</v>
      </c>
      <c r="V156" s="60" t="n">
        <v>0</v>
      </c>
      <c r="W156" s="61" t="n">
        <v>0</v>
      </c>
    </row>
    <row r="157" customFormat="false" ht="15" hidden="false" customHeight="false" outlineLevel="0" collapsed="false">
      <c r="A157" s="57" t="s">
        <v>165</v>
      </c>
      <c r="B157" s="58" t="n">
        <v>0</v>
      </c>
      <c r="C157" s="47" t="n">
        <v>0</v>
      </c>
      <c r="D157" s="54" t="n">
        <v>0</v>
      </c>
      <c r="E157" s="59" t="n">
        <v>0</v>
      </c>
      <c r="F157" s="60" t="n">
        <v>0</v>
      </c>
      <c r="G157" s="61" t="n">
        <v>0</v>
      </c>
      <c r="H157" s="54" t="n">
        <v>0</v>
      </c>
      <c r="I157" s="59" t="n">
        <v>0</v>
      </c>
      <c r="J157" s="52" t="n">
        <v>0</v>
      </c>
      <c r="K157" s="62" t="n">
        <v>0</v>
      </c>
      <c r="L157" s="54" t="n">
        <v>0</v>
      </c>
      <c r="M157" s="54" t="n">
        <v>0</v>
      </c>
      <c r="N157" s="52" t="n">
        <v>0</v>
      </c>
      <c r="O157" s="52" t="n">
        <v>0</v>
      </c>
      <c r="P157" s="63"/>
      <c r="Q157" s="63" t="n">
        <v>26515.2403152</v>
      </c>
      <c r="R157" s="60" t="n">
        <v>0</v>
      </c>
      <c r="S157" s="61" t="n">
        <v>0</v>
      </c>
      <c r="T157" s="54" t="n">
        <v>0</v>
      </c>
      <c r="U157" s="59" t="n">
        <v>0</v>
      </c>
      <c r="V157" s="60" t="n">
        <v>0</v>
      </c>
      <c r="W157" s="61" t="n">
        <v>0</v>
      </c>
    </row>
    <row r="158" customFormat="false" ht="15" hidden="false" customHeight="false" outlineLevel="0" collapsed="false">
      <c r="A158" s="57" t="s">
        <v>166</v>
      </c>
      <c r="B158" s="58" t="n">
        <v>0</v>
      </c>
      <c r="C158" s="47" t="n">
        <v>0</v>
      </c>
      <c r="D158" s="54" t="n">
        <v>0</v>
      </c>
      <c r="E158" s="59" t="n">
        <v>0</v>
      </c>
      <c r="F158" s="60" t="n">
        <v>0</v>
      </c>
      <c r="G158" s="61" t="n">
        <v>0</v>
      </c>
      <c r="H158" s="54" t="n">
        <v>0</v>
      </c>
      <c r="I158" s="59" t="n">
        <v>0</v>
      </c>
      <c r="J158" s="52" t="n">
        <v>0</v>
      </c>
      <c r="K158" s="62" t="n">
        <v>0</v>
      </c>
      <c r="L158" s="54" t="n">
        <v>0</v>
      </c>
      <c r="M158" s="54" t="n">
        <v>0</v>
      </c>
      <c r="N158" s="52" t="n">
        <v>0</v>
      </c>
      <c r="O158" s="52" t="n">
        <v>0</v>
      </c>
      <c r="P158" s="63"/>
      <c r="Q158" s="63" t="n">
        <v>10690.27149216</v>
      </c>
      <c r="R158" s="60" t="n">
        <v>0</v>
      </c>
      <c r="S158" s="61" t="n">
        <v>0</v>
      </c>
      <c r="T158" s="54" t="n">
        <v>0</v>
      </c>
      <c r="U158" s="59" t="n">
        <v>0</v>
      </c>
      <c r="V158" s="60" t="n">
        <v>0</v>
      </c>
      <c r="W158" s="61" t="n">
        <v>0</v>
      </c>
    </row>
    <row r="159" customFormat="false" ht="15" hidden="false" customHeight="false" outlineLevel="0" collapsed="false">
      <c r="A159" s="57" t="s">
        <v>167</v>
      </c>
      <c r="B159" s="58" t="n">
        <v>0</v>
      </c>
      <c r="C159" s="47" t="n">
        <v>0</v>
      </c>
      <c r="D159" s="54" t="n">
        <v>0</v>
      </c>
      <c r="E159" s="59" t="n">
        <v>0</v>
      </c>
      <c r="F159" s="60" t="n">
        <v>0</v>
      </c>
      <c r="G159" s="61" t="n">
        <v>0</v>
      </c>
      <c r="H159" s="54" t="n">
        <v>0</v>
      </c>
      <c r="I159" s="59" t="n">
        <v>0</v>
      </c>
      <c r="J159" s="52" t="n">
        <v>0</v>
      </c>
      <c r="K159" s="62" t="n">
        <v>0</v>
      </c>
      <c r="L159" s="54" t="n">
        <v>0</v>
      </c>
      <c r="M159" s="54" t="n">
        <v>0</v>
      </c>
      <c r="N159" s="52" t="n">
        <v>0</v>
      </c>
      <c r="O159" s="52" t="n">
        <v>0</v>
      </c>
      <c r="P159" s="63"/>
      <c r="Q159" s="63" t="n">
        <v>4657.70358976</v>
      </c>
      <c r="R159" s="60" t="n">
        <v>0</v>
      </c>
      <c r="S159" s="61" t="n">
        <v>0</v>
      </c>
      <c r="T159" s="54" t="n">
        <v>0</v>
      </c>
      <c r="U159" s="59" t="n">
        <v>0</v>
      </c>
      <c r="V159" s="60" t="n">
        <v>0</v>
      </c>
      <c r="W159" s="61" t="n">
        <v>0</v>
      </c>
    </row>
    <row r="160" customFormat="false" ht="15" hidden="false" customHeight="false" outlineLevel="0" collapsed="false">
      <c r="A160" s="57" t="s">
        <v>168</v>
      </c>
      <c r="B160" s="58" t="n">
        <v>0</v>
      </c>
      <c r="C160" s="47" t="n">
        <v>0</v>
      </c>
      <c r="D160" s="54" t="n">
        <v>0</v>
      </c>
      <c r="E160" s="59" t="n">
        <v>0</v>
      </c>
      <c r="F160" s="60" t="n">
        <v>0</v>
      </c>
      <c r="G160" s="61" t="n">
        <v>0</v>
      </c>
      <c r="H160" s="54" t="n">
        <v>0</v>
      </c>
      <c r="I160" s="59" t="n">
        <v>0</v>
      </c>
      <c r="J160" s="52" t="n">
        <v>0</v>
      </c>
      <c r="K160" s="62" t="n">
        <v>0</v>
      </c>
      <c r="L160" s="54" t="n">
        <v>0</v>
      </c>
      <c r="M160" s="54" t="n">
        <v>0</v>
      </c>
      <c r="N160" s="52" t="n">
        <v>0</v>
      </c>
      <c r="O160" s="52" t="n">
        <v>0</v>
      </c>
      <c r="P160" s="63"/>
      <c r="Q160" s="63" t="n">
        <v>6495.53241584</v>
      </c>
      <c r="R160" s="60" t="n">
        <v>0</v>
      </c>
      <c r="S160" s="61" t="n">
        <v>0</v>
      </c>
      <c r="T160" s="54" t="n">
        <v>0</v>
      </c>
      <c r="U160" s="59" t="n">
        <v>0</v>
      </c>
      <c r="V160" s="60" t="n">
        <v>0</v>
      </c>
      <c r="W160" s="61" t="n">
        <v>0</v>
      </c>
    </row>
    <row r="161" s="4" customFormat="true" ht="14.25" hidden="false" customHeight="false" outlineLevel="0" collapsed="false">
      <c r="A161" s="45" t="s">
        <v>169</v>
      </c>
      <c r="B161" s="58" t="n">
        <v>0.000234580121073977</v>
      </c>
      <c r="C161" s="47" t="n">
        <v>0</v>
      </c>
      <c r="D161" s="64" t="n">
        <v>11503.9197018331</v>
      </c>
      <c r="E161" s="49" t="n">
        <v>0</v>
      </c>
      <c r="F161" s="65" t="n">
        <v>10630.6157505492</v>
      </c>
      <c r="G161" s="51" t="n">
        <v>0</v>
      </c>
      <c r="H161" s="64" t="n">
        <v>9760.05148980768</v>
      </c>
      <c r="I161" s="49" t="n">
        <v>0</v>
      </c>
      <c r="J161" s="52" t="n">
        <v>0</v>
      </c>
      <c r="K161" s="62" t="n">
        <v>0</v>
      </c>
      <c r="L161" s="54" t="n">
        <v>0</v>
      </c>
      <c r="M161" s="54" t="n">
        <v>0</v>
      </c>
      <c r="N161" s="52" t="n">
        <v>0</v>
      </c>
      <c r="O161" s="52" t="n">
        <v>0</v>
      </c>
      <c r="P161" s="66"/>
      <c r="Q161" s="66" t="n">
        <v>18111.73293488</v>
      </c>
      <c r="R161" s="65" t="n">
        <v>10755.6348366996</v>
      </c>
      <c r="S161" s="51" t="n">
        <v>0</v>
      </c>
      <c r="T161" s="64" t="n">
        <v>11115.2389719307</v>
      </c>
      <c r="U161" s="49" t="n">
        <v>0</v>
      </c>
      <c r="V161" s="65" t="n">
        <v>11001.9689821918</v>
      </c>
      <c r="W161" s="51" t="n">
        <v>0</v>
      </c>
    </row>
    <row r="162" customFormat="false" ht="14.25" hidden="false" customHeight="false" outlineLevel="0" collapsed="false">
      <c r="A162" s="45" t="s">
        <v>170</v>
      </c>
      <c r="B162" s="58" t="n">
        <v>0</v>
      </c>
      <c r="C162" s="47" t="n">
        <v>1.5950330999043E-006</v>
      </c>
      <c r="D162" s="64" t="n">
        <v>0</v>
      </c>
      <c r="E162" s="49" t="n">
        <v>5864.74337740512</v>
      </c>
      <c r="F162" s="65" t="n">
        <v>0</v>
      </c>
      <c r="G162" s="51" t="n">
        <v>5419.5295983192</v>
      </c>
      <c r="H162" s="64" t="n">
        <v>0</v>
      </c>
      <c r="I162" s="49" t="n">
        <v>4975.71252421568</v>
      </c>
      <c r="J162" s="52" t="n">
        <v>0</v>
      </c>
      <c r="K162" s="62" t="n">
        <v>0</v>
      </c>
      <c r="L162" s="54" t="n">
        <v>0</v>
      </c>
      <c r="M162" s="54" t="n">
        <v>0</v>
      </c>
      <c r="N162" s="52" t="n">
        <v>0</v>
      </c>
      <c r="O162" s="52" t="n">
        <v>0</v>
      </c>
      <c r="P162" s="66"/>
      <c r="Q162" s="66" t="n">
        <v>16105.55337664</v>
      </c>
      <c r="R162" s="65" t="n">
        <v>0</v>
      </c>
      <c r="S162" s="51" t="n">
        <v>5483.2648187096</v>
      </c>
      <c r="T162" s="64" t="n">
        <v>0</v>
      </c>
      <c r="U162" s="49" t="n">
        <v>5666.59241706272</v>
      </c>
      <c r="V162" s="65" t="n">
        <v>0</v>
      </c>
      <c r="W162" s="51" t="n">
        <v>5608.84693209776</v>
      </c>
    </row>
    <row r="163" customFormat="false" ht="14.25" hidden="false" customHeight="false" outlineLevel="0" collapsed="false">
      <c r="A163" s="45" t="s">
        <v>171</v>
      </c>
      <c r="B163" s="58" t="n">
        <v>9.38990184502572E-005</v>
      </c>
      <c r="C163" s="47" t="n">
        <v>0</v>
      </c>
      <c r="D163" s="64" t="n">
        <v>4511.3410595424</v>
      </c>
      <c r="E163" s="49" t="n">
        <v>0</v>
      </c>
      <c r="F163" s="65" t="n">
        <v>4168.868921784</v>
      </c>
      <c r="G163" s="51" t="n">
        <v>0</v>
      </c>
      <c r="H163" s="64" t="n">
        <v>3827.4711724736</v>
      </c>
      <c r="I163" s="49" t="n">
        <v>0</v>
      </c>
      <c r="J163" s="52" t="n">
        <v>0</v>
      </c>
      <c r="K163" s="62" t="n">
        <v>0</v>
      </c>
      <c r="L163" s="54" t="n">
        <v>0</v>
      </c>
      <c r="M163" s="54" t="n">
        <v>0</v>
      </c>
      <c r="N163" s="52" t="n">
        <v>0</v>
      </c>
      <c r="O163" s="52" t="n">
        <v>0</v>
      </c>
      <c r="P163" s="66"/>
      <c r="Q163" s="66" t="n">
        <v>6523.5908712</v>
      </c>
      <c r="R163" s="65" t="n">
        <v>4217.896014392</v>
      </c>
      <c r="S163" s="51" t="n">
        <v>0</v>
      </c>
      <c r="T163" s="64" t="n">
        <v>4358.9172438944</v>
      </c>
      <c r="U163" s="49" t="n">
        <v>0</v>
      </c>
      <c r="V163" s="65" t="n">
        <v>4314.4976400752</v>
      </c>
      <c r="W163" s="51" t="n">
        <v>0</v>
      </c>
    </row>
    <row r="164" customFormat="false" ht="15" hidden="false" customHeight="false" outlineLevel="0" collapsed="false">
      <c r="A164" s="57" t="s">
        <v>172</v>
      </c>
      <c r="B164" s="58" t="n">
        <v>0</v>
      </c>
      <c r="C164" s="47" t="n">
        <v>0</v>
      </c>
      <c r="D164" s="54" t="n">
        <v>0</v>
      </c>
      <c r="E164" s="59" t="n">
        <v>0</v>
      </c>
      <c r="F164" s="60" t="n">
        <v>0</v>
      </c>
      <c r="G164" s="61" t="n">
        <v>0</v>
      </c>
      <c r="H164" s="54" t="n">
        <v>0</v>
      </c>
      <c r="I164" s="59" t="n">
        <v>0</v>
      </c>
      <c r="J164" s="52" t="n">
        <v>0</v>
      </c>
      <c r="K164" s="62" t="n">
        <v>0</v>
      </c>
      <c r="L164" s="54" t="n">
        <v>0</v>
      </c>
      <c r="M164" s="54" t="n">
        <v>0</v>
      </c>
      <c r="N164" s="52" t="n">
        <v>0</v>
      </c>
      <c r="O164" s="52" t="n">
        <v>0</v>
      </c>
      <c r="P164" s="63"/>
      <c r="Q164" s="63" t="n">
        <v>6004.50944704</v>
      </c>
      <c r="R164" s="60" t="n">
        <v>0</v>
      </c>
      <c r="S164" s="61" t="n">
        <v>0</v>
      </c>
      <c r="T164" s="54" t="n">
        <v>0</v>
      </c>
      <c r="U164" s="59" t="n">
        <v>0</v>
      </c>
      <c r="V164" s="60" t="n">
        <v>0</v>
      </c>
      <c r="W164" s="61" t="n">
        <v>0</v>
      </c>
    </row>
    <row r="165" s="4" customFormat="true" ht="14.25" hidden="false" customHeight="false" outlineLevel="0" collapsed="false">
      <c r="A165" s="45" t="s">
        <v>173</v>
      </c>
      <c r="B165" s="58" t="n">
        <v>0</v>
      </c>
      <c r="C165" s="47" t="n">
        <v>0.000113717298893177</v>
      </c>
      <c r="D165" s="64" t="n">
        <v>0</v>
      </c>
      <c r="E165" s="49" t="n">
        <v>23233.4064566434</v>
      </c>
      <c r="F165" s="65" t="n">
        <v>0</v>
      </c>
      <c r="G165" s="51" t="n">
        <v>21469.6749471876</v>
      </c>
      <c r="H165" s="64" t="n">
        <v>0</v>
      </c>
      <c r="I165" s="49" t="n">
        <v>19711.476538239</v>
      </c>
      <c r="J165" s="52" t="n">
        <v>0</v>
      </c>
      <c r="K165" s="62" t="n">
        <v>0</v>
      </c>
      <c r="L165" s="54" t="n">
        <v>0</v>
      </c>
      <c r="M165" s="54" t="n">
        <v>0</v>
      </c>
      <c r="N165" s="52" t="n">
        <v>0</v>
      </c>
      <c r="O165" s="52" t="n">
        <v>0</v>
      </c>
      <c r="P165" s="66"/>
      <c r="Q165" s="66" t="n">
        <v>10886.68067968</v>
      </c>
      <c r="R165" s="65" t="n">
        <v>0</v>
      </c>
      <c r="S165" s="51" t="n">
        <v>21722.1644741188</v>
      </c>
      <c r="T165" s="64" t="n">
        <v>0</v>
      </c>
      <c r="U165" s="49" t="n">
        <v>22448.4238060562</v>
      </c>
      <c r="V165" s="65" t="n">
        <v>0</v>
      </c>
      <c r="W165" s="51" t="n">
        <v>22219.6628463873</v>
      </c>
    </row>
    <row r="166" customFormat="false" ht="15" hidden="false" customHeight="false" outlineLevel="0" collapsed="false">
      <c r="A166" s="57" t="s">
        <v>174</v>
      </c>
      <c r="B166" s="58" t="n">
        <v>0</v>
      </c>
      <c r="C166" s="47" t="n">
        <v>0</v>
      </c>
      <c r="D166" s="54" t="n">
        <v>0</v>
      </c>
      <c r="E166" s="59" t="n">
        <v>0</v>
      </c>
      <c r="F166" s="60" t="n">
        <v>0</v>
      </c>
      <c r="G166" s="61" t="n">
        <v>0</v>
      </c>
      <c r="H166" s="54" t="n">
        <v>0</v>
      </c>
      <c r="I166" s="59" t="n">
        <v>0</v>
      </c>
      <c r="J166" s="52" t="n">
        <v>0</v>
      </c>
      <c r="K166" s="62" t="n">
        <v>0</v>
      </c>
      <c r="L166" s="54" t="n">
        <v>0</v>
      </c>
      <c r="M166" s="54" t="n">
        <v>0</v>
      </c>
      <c r="N166" s="52" t="n">
        <v>0</v>
      </c>
      <c r="O166" s="52" t="n">
        <v>0</v>
      </c>
      <c r="P166" s="63"/>
      <c r="Q166" s="63" t="n">
        <v>12892.86023792</v>
      </c>
      <c r="R166" s="60" t="n">
        <v>0</v>
      </c>
      <c r="S166" s="61" t="n">
        <v>0</v>
      </c>
      <c r="T166" s="54" t="n">
        <v>0</v>
      </c>
      <c r="U166" s="59" t="n">
        <v>0</v>
      </c>
      <c r="V166" s="60" t="n">
        <v>0</v>
      </c>
      <c r="W166" s="61" t="n">
        <v>0</v>
      </c>
    </row>
    <row r="167" customFormat="false" ht="15" hidden="false" customHeight="false" outlineLevel="0" collapsed="false">
      <c r="A167" s="57" t="s">
        <v>175</v>
      </c>
      <c r="B167" s="58" t="n">
        <v>0</v>
      </c>
      <c r="C167" s="47" t="n">
        <v>0</v>
      </c>
      <c r="D167" s="54" t="n">
        <v>0</v>
      </c>
      <c r="E167" s="59" t="n">
        <v>0</v>
      </c>
      <c r="F167" s="60" t="n">
        <v>0</v>
      </c>
      <c r="G167" s="61" t="n">
        <v>0</v>
      </c>
      <c r="H167" s="54" t="n">
        <v>0</v>
      </c>
      <c r="I167" s="59" t="n">
        <v>0</v>
      </c>
      <c r="J167" s="52" t="n">
        <v>0</v>
      </c>
      <c r="K167" s="62" t="n">
        <v>0</v>
      </c>
      <c r="L167" s="54" t="n">
        <v>0</v>
      </c>
      <c r="M167" s="54" t="n">
        <v>0</v>
      </c>
      <c r="N167" s="52" t="n">
        <v>0</v>
      </c>
      <c r="O167" s="52" t="n">
        <v>0</v>
      </c>
      <c r="P167" s="63"/>
      <c r="Q167" s="63" t="n">
        <v>11069.06063952</v>
      </c>
      <c r="R167" s="60" t="n">
        <v>0</v>
      </c>
      <c r="S167" s="61" t="n">
        <v>0</v>
      </c>
      <c r="T167" s="54" t="n">
        <v>0</v>
      </c>
      <c r="U167" s="59" t="n">
        <v>0</v>
      </c>
      <c r="V167" s="60" t="n">
        <v>0</v>
      </c>
      <c r="W167" s="61" t="n">
        <v>0</v>
      </c>
    </row>
    <row r="168" s="4" customFormat="true" ht="14.25" hidden="false" customHeight="false" outlineLevel="0" collapsed="false">
      <c r="A168" s="45" t="s">
        <v>176</v>
      </c>
      <c r="B168" s="58" t="n">
        <v>0</v>
      </c>
      <c r="C168" s="47" t="n">
        <v>0.000177519295489349</v>
      </c>
      <c r="D168" s="64" t="n">
        <v>0</v>
      </c>
      <c r="E168" s="49" t="n">
        <v>36090.7284763392</v>
      </c>
      <c r="F168" s="65" t="n">
        <v>0</v>
      </c>
      <c r="G168" s="51" t="n">
        <v>33350.951374272</v>
      </c>
      <c r="H168" s="64" t="n">
        <v>0</v>
      </c>
      <c r="I168" s="49" t="n">
        <v>30619.7693797888</v>
      </c>
      <c r="J168" s="52" t="n">
        <v>0</v>
      </c>
      <c r="K168" s="62" t="n">
        <v>0</v>
      </c>
      <c r="L168" s="54" t="n">
        <v>0</v>
      </c>
      <c r="M168" s="54" t="n">
        <v>0</v>
      </c>
      <c r="N168" s="52" t="n">
        <v>0</v>
      </c>
      <c r="O168" s="52" t="n">
        <v>0</v>
      </c>
      <c r="P168" s="66"/>
      <c r="Q168" s="66" t="n">
        <v>85522.17193728</v>
      </c>
      <c r="R168" s="65" t="n">
        <v>0</v>
      </c>
      <c r="S168" s="51" t="n">
        <v>33743.168115136</v>
      </c>
      <c r="T168" s="64" t="n">
        <v>0</v>
      </c>
      <c r="U168" s="49" t="n">
        <v>34871.3379511552</v>
      </c>
      <c r="V168" s="65" t="n">
        <v>0</v>
      </c>
      <c r="W168" s="51" t="n">
        <v>34515.9811206016</v>
      </c>
    </row>
    <row r="169" customFormat="false" ht="15" hidden="false" customHeight="false" outlineLevel="0" collapsed="false">
      <c r="A169" s="45" t="s">
        <v>177</v>
      </c>
      <c r="B169" s="58" t="n">
        <v>0</v>
      </c>
      <c r="C169" s="47" t="n">
        <v>0</v>
      </c>
      <c r="D169" s="64" t="n">
        <v>0</v>
      </c>
      <c r="E169" s="49" t="n">
        <v>37895.2649001562</v>
      </c>
      <c r="F169" s="65" t="n">
        <v>0</v>
      </c>
      <c r="G169" s="51" t="n">
        <v>35018.4989429856</v>
      </c>
      <c r="H169" s="64" t="n">
        <v>0</v>
      </c>
      <c r="I169" s="49" t="n">
        <v>32150.7578487782</v>
      </c>
      <c r="J169" s="52" t="n">
        <v>0</v>
      </c>
      <c r="K169" s="62" t="n">
        <v>0</v>
      </c>
      <c r="L169" s="54" t="n">
        <v>0</v>
      </c>
      <c r="M169" s="54" t="n">
        <v>0</v>
      </c>
      <c r="N169" s="52" t="n">
        <v>0</v>
      </c>
      <c r="O169" s="52" t="n">
        <v>0</v>
      </c>
      <c r="P169" s="63"/>
      <c r="Q169" s="63" t="n">
        <v>6874.3215632</v>
      </c>
      <c r="R169" s="65" t="n">
        <v>0</v>
      </c>
      <c r="S169" s="51" t="n">
        <v>35430.3265208928</v>
      </c>
      <c r="T169" s="64" t="n">
        <v>0</v>
      </c>
      <c r="U169" s="49" t="n">
        <v>36614.904848713</v>
      </c>
      <c r="V169" s="65" t="n">
        <v>0</v>
      </c>
      <c r="W169" s="51" t="n">
        <v>36241.7801766317</v>
      </c>
    </row>
    <row r="170" s="4" customFormat="true" ht="14.25" hidden="false" customHeight="false" outlineLevel="0" collapsed="false">
      <c r="A170" s="45" t="s">
        <v>178</v>
      </c>
      <c r="B170" s="58" t="n">
        <v>0</v>
      </c>
      <c r="C170" s="47" t="n">
        <v>1.13522360993189E-005</v>
      </c>
      <c r="D170" s="64" t="n">
        <v>0</v>
      </c>
      <c r="E170" s="49" t="n">
        <v>2255.6705297712</v>
      </c>
      <c r="F170" s="65" t="n">
        <v>0</v>
      </c>
      <c r="G170" s="51" t="n">
        <v>2084.434460892</v>
      </c>
      <c r="H170" s="64" t="n">
        <v>0</v>
      </c>
      <c r="I170" s="49" t="n">
        <v>1913.7355862368</v>
      </c>
      <c r="J170" s="52" t="n">
        <v>0</v>
      </c>
      <c r="K170" s="62" t="n">
        <v>0</v>
      </c>
      <c r="L170" s="54" t="n">
        <v>0</v>
      </c>
      <c r="M170" s="54" t="n">
        <v>0</v>
      </c>
      <c r="N170" s="52" t="n">
        <v>0</v>
      </c>
      <c r="O170" s="52" t="n">
        <v>0</v>
      </c>
      <c r="P170" s="66"/>
      <c r="Q170" s="66" t="n">
        <v>50799.83342928</v>
      </c>
      <c r="R170" s="65" t="n">
        <v>0</v>
      </c>
      <c r="S170" s="51" t="n">
        <v>2108.948007196</v>
      </c>
      <c r="T170" s="64" t="n">
        <v>0</v>
      </c>
      <c r="U170" s="49" t="n">
        <v>2179.4586219472</v>
      </c>
      <c r="V170" s="65" t="n">
        <v>0</v>
      </c>
      <c r="W170" s="51" t="n">
        <v>2157.2488200376</v>
      </c>
    </row>
    <row r="171" s="4" customFormat="true" ht="14.25" hidden="false" customHeight="false" outlineLevel="0" collapsed="false">
      <c r="A171" s="45" t="s">
        <v>179</v>
      </c>
      <c r="B171" s="58" t="n">
        <v>0</v>
      </c>
      <c r="C171" s="47" t="n">
        <v>6.51640961960902E-005</v>
      </c>
      <c r="D171" s="64" t="n">
        <v>0</v>
      </c>
      <c r="E171" s="49" t="n">
        <v>13308.4561256501</v>
      </c>
      <c r="F171" s="65" t="n">
        <v>0</v>
      </c>
      <c r="G171" s="51" t="n">
        <v>12298.1633192628</v>
      </c>
      <c r="H171" s="64" t="n">
        <v>0</v>
      </c>
      <c r="I171" s="49" t="n">
        <v>11291.0399587971</v>
      </c>
      <c r="J171" s="52" t="n">
        <v>0</v>
      </c>
      <c r="K171" s="62" t="n">
        <v>0</v>
      </c>
      <c r="L171" s="54" t="n">
        <v>0</v>
      </c>
      <c r="M171" s="54" t="n">
        <v>0</v>
      </c>
      <c r="N171" s="52" t="n">
        <v>0</v>
      </c>
      <c r="O171" s="52" t="n">
        <v>0</v>
      </c>
      <c r="P171" s="66"/>
      <c r="Q171" s="66" t="n">
        <v>14478.16296576</v>
      </c>
      <c r="R171" s="65" t="n">
        <v>0</v>
      </c>
      <c r="S171" s="51" t="n">
        <v>12442.7932424564</v>
      </c>
      <c r="T171" s="64" t="n">
        <v>0</v>
      </c>
      <c r="U171" s="49" t="n">
        <v>12858.8058694885</v>
      </c>
      <c r="V171" s="65" t="n">
        <v>0</v>
      </c>
      <c r="W171" s="51" t="n">
        <v>12727.7680382218</v>
      </c>
    </row>
    <row r="172" customFormat="false" ht="15" hidden="false" customHeight="false" outlineLevel="0" collapsed="false">
      <c r="A172" s="57" t="s">
        <v>180</v>
      </c>
      <c r="B172" s="58" t="n">
        <v>0</v>
      </c>
      <c r="C172" s="47" t="n">
        <v>0</v>
      </c>
      <c r="D172" s="54" t="n">
        <v>0</v>
      </c>
      <c r="E172" s="59" t="n">
        <v>0</v>
      </c>
      <c r="F172" s="60" t="n">
        <v>0</v>
      </c>
      <c r="G172" s="61" t="n">
        <v>0</v>
      </c>
      <c r="H172" s="54" t="n">
        <v>0</v>
      </c>
      <c r="I172" s="59" t="n">
        <v>0</v>
      </c>
      <c r="J172" s="52" t="n">
        <v>0</v>
      </c>
      <c r="K172" s="62" t="n">
        <v>0</v>
      </c>
      <c r="L172" s="54" t="n">
        <v>0</v>
      </c>
      <c r="M172" s="54" t="n">
        <v>0</v>
      </c>
      <c r="N172" s="52" t="n">
        <v>0</v>
      </c>
      <c r="O172" s="52" t="n">
        <v>0</v>
      </c>
      <c r="P172" s="63"/>
      <c r="Q172" s="63" t="n">
        <v>14646.51369792</v>
      </c>
      <c r="R172" s="60" t="n">
        <v>0</v>
      </c>
      <c r="S172" s="61" t="n">
        <v>0</v>
      </c>
      <c r="T172" s="54" t="n">
        <v>0</v>
      </c>
      <c r="U172" s="59" t="n">
        <v>0</v>
      </c>
      <c r="V172" s="60" t="n">
        <v>0</v>
      </c>
      <c r="W172" s="61" t="n">
        <v>0</v>
      </c>
    </row>
    <row r="173" s="4" customFormat="true" ht="14.25" hidden="false" customHeight="false" outlineLevel="0" collapsed="false">
      <c r="A173" s="45" t="s">
        <v>181</v>
      </c>
      <c r="B173" s="58" t="n">
        <v>0.000177541049524754</v>
      </c>
      <c r="C173" s="47" t="n">
        <v>0.000167201948889968</v>
      </c>
      <c r="D173" s="64" t="n">
        <v>34962.8932114536</v>
      </c>
      <c r="E173" s="49" t="n">
        <v>34060.6249995451</v>
      </c>
      <c r="F173" s="65" t="n">
        <v>32308.734143826</v>
      </c>
      <c r="G173" s="51" t="n">
        <v>31474.9603594692</v>
      </c>
      <c r="H173" s="64" t="n">
        <v>29662.9015866704</v>
      </c>
      <c r="I173" s="49" t="n">
        <v>28897.4073521757</v>
      </c>
      <c r="J173" s="52" t="n">
        <v>0</v>
      </c>
      <c r="K173" s="62" t="n">
        <v>0</v>
      </c>
      <c r="L173" s="54" t="n">
        <v>0</v>
      </c>
      <c r="M173" s="54" t="n">
        <v>0</v>
      </c>
      <c r="N173" s="52" t="n">
        <v>0</v>
      </c>
      <c r="O173" s="52" t="n">
        <v>0</v>
      </c>
      <c r="P173" s="66"/>
      <c r="Q173" s="66" t="n">
        <v>44991.73316976</v>
      </c>
      <c r="R173" s="65" t="n">
        <v>32688.694111538</v>
      </c>
      <c r="S173" s="51" t="n">
        <v>31845.1149086596</v>
      </c>
      <c r="T173" s="64" t="n">
        <v>33781.6086401816</v>
      </c>
      <c r="U173" s="49" t="n">
        <v>32909.8251914027</v>
      </c>
      <c r="V173" s="65" t="n">
        <v>33437.3567105828</v>
      </c>
      <c r="W173" s="51" t="n">
        <v>32574.4571825678</v>
      </c>
    </row>
    <row r="174" customFormat="false" ht="15" hidden="false" customHeight="false" outlineLevel="0" collapsed="false">
      <c r="A174" s="57" t="s">
        <v>182</v>
      </c>
      <c r="B174" s="58" t="n">
        <v>0</v>
      </c>
      <c r="C174" s="47" t="n">
        <v>0</v>
      </c>
      <c r="D174" s="54" t="n">
        <v>0</v>
      </c>
      <c r="E174" s="59" t="n">
        <v>0</v>
      </c>
      <c r="F174" s="60" t="n">
        <v>0</v>
      </c>
      <c r="G174" s="61" t="n">
        <v>0</v>
      </c>
      <c r="H174" s="54" t="n">
        <v>0</v>
      </c>
      <c r="I174" s="59" t="n">
        <v>0</v>
      </c>
      <c r="J174" s="52" t="n">
        <v>0</v>
      </c>
      <c r="K174" s="62" t="n">
        <v>0</v>
      </c>
      <c r="L174" s="54" t="n">
        <v>0</v>
      </c>
      <c r="M174" s="54" t="n">
        <v>0</v>
      </c>
      <c r="N174" s="52" t="n">
        <v>0</v>
      </c>
      <c r="O174" s="52" t="n">
        <v>0</v>
      </c>
      <c r="P174" s="63"/>
      <c r="Q174" s="63" t="n">
        <v>3409.10232624</v>
      </c>
      <c r="R174" s="60" t="n">
        <v>0</v>
      </c>
      <c r="S174" s="61" t="n">
        <v>0</v>
      </c>
      <c r="T174" s="54" t="n">
        <v>0</v>
      </c>
      <c r="U174" s="59" t="n">
        <v>0</v>
      </c>
      <c r="V174" s="60" t="n">
        <v>0</v>
      </c>
      <c r="W174" s="61" t="n">
        <v>0</v>
      </c>
    </row>
    <row r="175" customFormat="false" ht="15" hidden="false" customHeight="false" outlineLevel="0" collapsed="false">
      <c r="A175" s="57" t="s">
        <v>183</v>
      </c>
      <c r="B175" s="58" t="n">
        <v>0</v>
      </c>
      <c r="C175" s="47" t="n">
        <v>0</v>
      </c>
      <c r="D175" s="54" t="n">
        <v>0</v>
      </c>
      <c r="E175" s="59" t="n">
        <v>0</v>
      </c>
      <c r="F175" s="60" t="n">
        <v>0</v>
      </c>
      <c r="G175" s="61" t="n">
        <v>0</v>
      </c>
      <c r="H175" s="54" t="n">
        <v>0</v>
      </c>
      <c r="I175" s="59" t="n">
        <v>0</v>
      </c>
      <c r="J175" s="52" t="n">
        <v>0</v>
      </c>
      <c r="K175" s="62" t="n">
        <v>0</v>
      </c>
      <c r="L175" s="54" t="n">
        <v>0</v>
      </c>
      <c r="M175" s="54" t="n">
        <v>0</v>
      </c>
      <c r="N175" s="52" t="n">
        <v>0</v>
      </c>
      <c r="O175" s="52" t="n">
        <v>0</v>
      </c>
      <c r="P175" s="63"/>
      <c r="Q175" s="63" t="n">
        <v>19332.27574304</v>
      </c>
      <c r="R175" s="60" t="n">
        <v>0</v>
      </c>
      <c r="S175" s="61" t="n">
        <v>0</v>
      </c>
      <c r="T175" s="54" t="n">
        <v>0</v>
      </c>
      <c r="U175" s="59" t="n">
        <v>0</v>
      </c>
      <c r="V175" s="60" t="n">
        <v>0</v>
      </c>
      <c r="W175" s="61" t="n">
        <v>0</v>
      </c>
    </row>
    <row r="176" customFormat="false" ht="15" hidden="false" customHeight="false" outlineLevel="0" collapsed="false">
      <c r="A176" s="57" t="s">
        <v>184</v>
      </c>
      <c r="B176" s="58" t="n">
        <v>0</v>
      </c>
      <c r="C176" s="47" t="n">
        <v>0</v>
      </c>
      <c r="D176" s="54" t="n">
        <v>0</v>
      </c>
      <c r="E176" s="59" t="n">
        <v>0</v>
      </c>
      <c r="F176" s="60" t="n">
        <v>0</v>
      </c>
      <c r="G176" s="61" t="n">
        <v>0</v>
      </c>
      <c r="H176" s="54" t="n">
        <v>0</v>
      </c>
      <c r="I176" s="59" t="n">
        <v>0</v>
      </c>
      <c r="J176" s="52" t="n">
        <v>0</v>
      </c>
      <c r="K176" s="62" t="n">
        <v>0</v>
      </c>
      <c r="L176" s="54" t="n">
        <v>0</v>
      </c>
      <c r="M176" s="54" t="n">
        <v>0</v>
      </c>
      <c r="N176" s="52" t="n">
        <v>0</v>
      </c>
      <c r="O176" s="52" t="n">
        <v>0</v>
      </c>
      <c r="P176" s="63"/>
      <c r="Q176" s="63" t="n">
        <v>8361.41969728</v>
      </c>
      <c r="R176" s="60" t="n">
        <v>0</v>
      </c>
      <c r="S176" s="61" t="n">
        <v>0</v>
      </c>
      <c r="T176" s="54" t="n">
        <v>0</v>
      </c>
      <c r="U176" s="59" t="n">
        <v>0</v>
      </c>
      <c r="V176" s="60" t="n">
        <v>0</v>
      </c>
      <c r="W176" s="61" t="n">
        <v>0</v>
      </c>
    </row>
    <row r="177" customFormat="false" ht="15" hidden="false" customHeight="false" outlineLevel="0" collapsed="false">
      <c r="A177" s="45" t="s">
        <v>185</v>
      </c>
      <c r="B177" s="58" t="n">
        <v>0</v>
      </c>
      <c r="C177" s="47" t="n">
        <v>0</v>
      </c>
      <c r="D177" s="64" t="n">
        <v>0</v>
      </c>
      <c r="E177" s="49" t="n">
        <v>6315.87748335936</v>
      </c>
      <c r="F177" s="65" t="n">
        <v>0</v>
      </c>
      <c r="G177" s="51" t="n">
        <v>5836.4164904976</v>
      </c>
      <c r="H177" s="64" t="n">
        <v>0</v>
      </c>
      <c r="I177" s="49" t="n">
        <v>5358.45964146304</v>
      </c>
      <c r="J177" s="52" t="n">
        <v>0</v>
      </c>
      <c r="K177" s="62" t="n">
        <v>0</v>
      </c>
      <c r="L177" s="54" t="n">
        <v>0</v>
      </c>
      <c r="M177" s="54" t="n">
        <v>0</v>
      </c>
      <c r="N177" s="52" t="n">
        <v>0</v>
      </c>
      <c r="O177" s="52" t="n">
        <v>0</v>
      </c>
      <c r="P177" s="63"/>
      <c r="Q177" s="63" t="n">
        <v>6271.06477296</v>
      </c>
      <c r="R177" s="65" t="n">
        <v>0</v>
      </c>
      <c r="S177" s="51" t="n">
        <v>5905.0544201488</v>
      </c>
      <c r="T177" s="64" t="n">
        <v>0</v>
      </c>
      <c r="U177" s="49" t="n">
        <v>6102.48414145216</v>
      </c>
      <c r="V177" s="65" t="n">
        <v>0</v>
      </c>
      <c r="W177" s="51" t="n">
        <v>6040.29669610528</v>
      </c>
    </row>
    <row r="178" s="4" customFormat="true" ht="14.25" hidden="false" customHeight="false" outlineLevel="0" collapsed="false">
      <c r="A178" s="45" t="s">
        <v>186</v>
      </c>
      <c r="B178" s="58" t="n">
        <v>0</v>
      </c>
      <c r="C178" s="47" t="n">
        <v>6.09745689963415E-006</v>
      </c>
      <c r="D178" s="64" t="n">
        <v>0</v>
      </c>
      <c r="E178" s="49" t="n">
        <v>1353.40231786272</v>
      </c>
      <c r="F178" s="65" t="n">
        <v>0</v>
      </c>
      <c r="G178" s="51" t="n">
        <v>1250.6606765352</v>
      </c>
      <c r="H178" s="64" t="n">
        <v>0</v>
      </c>
      <c r="I178" s="49" t="n">
        <v>1148.24135174208</v>
      </c>
      <c r="J178" s="52" t="n">
        <v>0</v>
      </c>
      <c r="K178" s="62" t="n">
        <v>0</v>
      </c>
      <c r="L178" s="54" t="n">
        <v>0</v>
      </c>
      <c r="M178" s="54" t="n">
        <v>0</v>
      </c>
      <c r="N178" s="52" t="n">
        <v>0</v>
      </c>
      <c r="O178" s="52" t="n">
        <v>0</v>
      </c>
      <c r="P178" s="66"/>
      <c r="Q178" s="66" t="n">
        <v>6916.40924624</v>
      </c>
      <c r="R178" s="65" t="n">
        <v>0</v>
      </c>
      <c r="S178" s="51" t="n">
        <v>1265.3688043176</v>
      </c>
      <c r="T178" s="64" t="n">
        <v>0</v>
      </c>
      <c r="U178" s="49" t="n">
        <v>1307.67517316832</v>
      </c>
      <c r="V178" s="65" t="n">
        <v>0</v>
      </c>
      <c r="W178" s="51" t="n">
        <v>1294.34929202256</v>
      </c>
    </row>
    <row r="179" s="4" customFormat="true" ht="14.25" hidden="false" customHeight="false" outlineLevel="0" collapsed="false">
      <c r="A179" s="45" t="s">
        <v>187</v>
      </c>
      <c r="B179" s="58" t="n">
        <v>9.12686827701332E-005</v>
      </c>
      <c r="C179" s="47" t="n">
        <v>0.000344376764379337</v>
      </c>
      <c r="D179" s="64" t="n">
        <v>18045.3642381696</v>
      </c>
      <c r="E179" s="49" t="n">
        <v>70151.3534758843</v>
      </c>
      <c r="F179" s="65" t="n">
        <v>16675.475687136</v>
      </c>
      <c r="G179" s="51" t="n">
        <v>64825.9117337412</v>
      </c>
      <c r="H179" s="64" t="n">
        <v>15309.8846898944</v>
      </c>
      <c r="I179" s="49" t="n">
        <v>59517.1767319645</v>
      </c>
      <c r="J179" s="52" t="n">
        <v>0</v>
      </c>
      <c r="K179" s="62" t="n">
        <v>0</v>
      </c>
      <c r="L179" s="54" t="n">
        <v>0</v>
      </c>
      <c r="M179" s="54" t="n">
        <v>0</v>
      </c>
      <c r="N179" s="52" t="n">
        <v>0</v>
      </c>
      <c r="O179" s="52" t="n">
        <v>0</v>
      </c>
      <c r="P179" s="66"/>
      <c r="Q179" s="66" t="n">
        <v>25000.08372576</v>
      </c>
      <c r="R179" s="65" t="n">
        <v>16871.584057568</v>
      </c>
      <c r="S179" s="51" t="n">
        <v>65588.2830237956</v>
      </c>
      <c r="T179" s="64" t="n">
        <v>17435.6689755776</v>
      </c>
      <c r="U179" s="49" t="n">
        <v>67781.1631425579</v>
      </c>
      <c r="V179" s="65" t="n">
        <v>17257.9905603008</v>
      </c>
      <c r="W179" s="51" t="n">
        <v>67090.4383031694</v>
      </c>
    </row>
    <row r="180" customFormat="false" ht="15" hidden="false" customHeight="false" outlineLevel="0" collapsed="false">
      <c r="A180" s="57" t="s">
        <v>188</v>
      </c>
      <c r="B180" s="58" t="n">
        <v>0</v>
      </c>
      <c r="C180" s="47" t="n">
        <v>0</v>
      </c>
      <c r="D180" s="54" t="n">
        <v>0</v>
      </c>
      <c r="E180" s="59" t="n">
        <v>0</v>
      </c>
      <c r="F180" s="60" t="n">
        <v>0</v>
      </c>
      <c r="G180" s="61" t="n">
        <v>0</v>
      </c>
      <c r="H180" s="54" t="n">
        <v>0</v>
      </c>
      <c r="I180" s="59" t="n">
        <v>0</v>
      </c>
      <c r="J180" s="52" t="n">
        <v>0</v>
      </c>
      <c r="K180" s="62" t="n">
        <v>0</v>
      </c>
      <c r="L180" s="54" t="n">
        <v>0</v>
      </c>
      <c r="M180" s="54" t="n">
        <v>0</v>
      </c>
      <c r="N180" s="52" t="n">
        <v>0</v>
      </c>
      <c r="O180" s="52" t="n">
        <v>0</v>
      </c>
      <c r="P180" s="63"/>
      <c r="Q180" s="63" t="n">
        <v>12177.36962624</v>
      </c>
      <c r="R180" s="60" t="n">
        <v>0</v>
      </c>
      <c r="S180" s="61" t="n">
        <v>0</v>
      </c>
      <c r="T180" s="54" t="n">
        <v>0</v>
      </c>
      <c r="U180" s="59" t="n">
        <v>0</v>
      </c>
      <c r="V180" s="60" t="n">
        <v>0</v>
      </c>
      <c r="W180" s="61" t="n">
        <v>0</v>
      </c>
    </row>
    <row r="181" customFormat="false" ht="15" hidden="false" customHeight="false" outlineLevel="0" collapsed="false">
      <c r="A181" s="57" t="s">
        <v>189</v>
      </c>
      <c r="B181" s="58" t="n">
        <v>0</v>
      </c>
      <c r="C181" s="47" t="n">
        <v>0</v>
      </c>
      <c r="D181" s="54" t="n">
        <v>0</v>
      </c>
      <c r="E181" s="59" t="n">
        <v>0</v>
      </c>
      <c r="F181" s="60" t="n">
        <v>0</v>
      </c>
      <c r="G181" s="61" t="n">
        <v>0</v>
      </c>
      <c r="H181" s="54" t="n">
        <v>0</v>
      </c>
      <c r="I181" s="59" t="n">
        <v>0</v>
      </c>
      <c r="J181" s="52" t="n">
        <v>0</v>
      </c>
      <c r="K181" s="62" t="n">
        <v>0</v>
      </c>
      <c r="L181" s="54" t="n">
        <v>0</v>
      </c>
      <c r="M181" s="54" t="n">
        <v>0</v>
      </c>
      <c r="N181" s="52" t="n">
        <v>0</v>
      </c>
      <c r="O181" s="52" t="n">
        <v>0</v>
      </c>
      <c r="P181" s="63"/>
      <c r="Q181" s="63" t="n">
        <v>7323.25684896</v>
      </c>
      <c r="R181" s="60" t="n">
        <v>0</v>
      </c>
      <c r="S181" s="61" t="n">
        <v>0</v>
      </c>
      <c r="T181" s="54" t="n">
        <v>0</v>
      </c>
      <c r="U181" s="59" t="n">
        <v>0</v>
      </c>
      <c r="V181" s="60" t="n">
        <v>0</v>
      </c>
      <c r="W181" s="61" t="n">
        <v>0</v>
      </c>
    </row>
    <row r="182" customFormat="false" ht="15" hidden="false" customHeight="false" outlineLevel="0" collapsed="false">
      <c r="A182" s="57" t="s">
        <v>190</v>
      </c>
      <c r="B182" s="58" t="n">
        <v>0</v>
      </c>
      <c r="C182" s="47" t="n">
        <v>0</v>
      </c>
      <c r="D182" s="54" t="n">
        <v>0</v>
      </c>
      <c r="E182" s="59" t="n">
        <v>0</v>
      </c>
      <c r="F182" s="60" t="n">
        <v>0</v>
      </c>
      <c r="G182" s="61" t="n">
        <v>0</v>
      </c>
      <c r="H182" s="54" t="n">
        <v>0</v>
      </c>
      <c r="I182" s="59" t="n">
        <v>0</v>
      </c>
      <c r="J182" s="52" t="n">
        <v>0</v>
      </c>
      <c r="K182" s="62" t="n">
        <v>0</v>
      </c>
      <c r="L182" s="54" t="n">
        <v>0</v>
      </c>
      <c r="M182" s="54" t="n">
        <v>0</v>
      </c>
      <c r="N182" s="52" t="n">
        <v>0</v>
      </c>
      <c r="O182" s="52" t="n">
        <v>0</v>
      </c>
      <c r="P182" s="63"/>
      <c r="Q182" s="63" t="n">
        <v>3451.19000928</v>
      </c>
      <c r="R182" s="60" t="n">
        <v>0</v>
      </c>
      <c r="S182" s="61" t="n">
        <v>0</v>
      </c>
      <c r="T182" s="54" t="n">
        <v>0</v>
      </c>
      <c r="U182" s="59" t="n">
        <v>0</v>
      </c>
      <c r="V182" s="60" t="n">
        <v>0</v>
      </c>
      <c r="W182" s="61" t="n">
        <v>0</v>
      </c>
    </row>
    <row r="183" customFormat="false" ht="15" hidden="false" customHeight="false" outlineLevel="0" collapsed="false">
      <c r="A183" s="45" t="s">
        <v>191</v>
      </c>
      <c r="B183" s="58" t="n">
        <v>0</v>
      </c>
      <c r="C183" s="47" t="n">
        <v>0</v>
      </c>
      <c r="D183" s="64" t="n">
        <v>0</v>
      </c>
      <c r="E183" s="49" t="n">
        <v>69474.652316953</v>
      </c>
      <c r="F183" s="65" t="n">
        <v>0</v>
      </c>
      <c r="G183" s="51" t="n">
        <v>64200.5813954736</v>
      </c>
      <c r="H183" s="64" t="n">
        <v>0</v>
      </c>
      <c r="I183" s="49" t="n">
        <v>58943.0560560934</v>
      </c>
      <c r="J183" s="52" t="n">
        <v>0</v>
      </c>
      <c r="K183" s="62" t="n">
        <v>0</v>
      </c>
      <c r="L183" s="54" t="n">
        <v>0</v>
      </c>
      <c r="M183" s="54" t="n">
        <v>0</v>
      </c>
      <c r="N183" s="52" t="n">
        <v>0</v>
      </c>
      <c r="O183" s="52" t="n">
        <v>0</v>
      </c>
      <c r="P183" s="63"/>
      <c r="Q183" s="63" t="n">
        <v>56004.67689856</v>
      </c>
      <c r="R183" s="65" t="n">
        <v>0</v>
      </c>
      <c r="S183" s="51" t="n">
        <v>64955.5986216368</v>
      </c>
      <c r="T183" s="64" t="n">
        <v>0</v>
      </c>
      <c r="U183" s="49" t="n">
        <v>67127.3255559738</v>
      </c>
      <c r="V183" s="65" t="n">
        <v>0</v>
      </c>
      <c r="W183" s="51" t="n">
        <v>66443.2636571581</v>
      </c>
    </row>
    <row r="184" customFormat="false" ht="15" hidden="false" customHeight="false" outlineLevel="0" collapsed="false">
      <c r="A184" s="57" t="s">
        <v>192</v>
      </c>
      <c r="B184" s="58" t="n">
        <v>0</v>
      </c>
      <c r="C184" s="47" t="n">
        <v>0</v>
      </c>
      <c r="D184" s="54" t="n">
        <v>0</v>
      </c>
      <c r="E184" s="59" t="n">
        <v>0</v>
      </c>
      <c r="F184" s="60" t="n">
        <v>0</v>
      </c>
      <c r="G184" s="61" t="n">
        <v>0</v>
      </c>
      <c r="H184" s="54" t="n">
        <v>0</v>
      </c>
      <c r="I184" s="59" t="n">
        <v>0</v>
      </c>
      <c r="J184" s="52" t="n">
        <v>0</v>
      </c>
      <c r="K184" s="62" t="n">
        <v>0</v>
      </c>
      <c r="L184" s="54" t="n">
        <v>0</v>
      </c>
      <c r="M184" s="54" t="n">
        <v>0</v>
      </c>
      <c r="N184" s="52" t="n">
        <v>0</v>
      </c>
      <c r="O184" s="52" t="n">
        <v>0</v>
      </c>
      <c r="P184" s="63"/>
      <c r="Q184" s="63" t="n">
        <v>7575.7829472</v>
      </c>
      <c r="R184" s="60" t="n">
        <v>0</v>
      </c>
      <c r="S184" s="61" t="n">
        <v>0</v>
      </c>
      <c r="T184" s="54" t="n">
        <v>0</v>
      </c>
      <c r="U184" s="59" t="n">
        <v>0</v>
      </c>
      <c r="V184" s="60" t="n">
        <v>0</v>
      </c>
      <c r="W184" s="61" t="n">
        <v>0</v>
      </c>
    </row>
    <row r="185" customFormat="false" ht="15" hidden="false" customHeight="false" outlineLevel="0" collapsed="false">
      <c r="A185" s="57" t="s">
        <v>193</v>
      </c>
      <c r="B185" s="58" t="n">
        <v>0</v>
      </c>
      <c r="C185" s="47" t="n">
        <v>0</v>
      </c>
      <c r="D185" s="54" t="n">
        <v>0</v>
      </c>
      <c r="E185" s="59" t="n">
        <v>0</v>
      </c>
      <c r="F185" s="60" t="n">
        <v>0</v>
      </c>
      <c r="G185" s="61" t="n">
        <v>0</v>
      </c>
      <c r="H185" s="54" t="n">
        <v>0</v>
      </c>
      <c r="I185" s="59" t="n">
        <v>0</v>
      </c>
      <c r="J185" s="52" t="n">
        <v>0</v>
      </c>
      <c r="K185" s="62" t="n">
        <v>0</v>
      </c>
      <c r="L185" s="54" t="n">
        <v>0</v>
      </c>
      <c r="M185" s="54" t="n">
        <v>0</v>
      </c>
      <c r="N185" s="52" t="n">
        <v>0</v>
      </c>
      <c r="O185" s="52" t="n">
        <v>0</v>
      </c>
      <c r="P185" s="63"/>
      <c r="Q185" s="63" t="n">
        <v>10199.24852336</v>
      </c>
      <c r="R185" s="60" t="n">
        <v>0</v>
      </c>
      <c r="S185" s="61" t="n">
        <v>0</v>
      </c>
      <c r="T185" s="54" t="n">
        <v>0</v>
      </c>
      <c r="U185" s="59" t="n">
        <v>0</v>
      </c>
      <c r="V185" s="60" t="n">
        <v>0</v>
      </c>
      <c r="W185" s="61" t="n">
        <v>0</v>
      </c>
    </row>
    <row r="186" s="4" customFormat="true" ht="14.25" hidden="false" customHeight="false" outlineLevel="0" collapsed="false">
      <c r="A186" s="45" t="s">
        <v>194</v>
      </c>
      <c r="B186" s="58" t="n">
        <v>0</v>
      </c>
      <c r="C186" s="47" t="n">
        <v>1.69760889989814E-006</v>
      </c>
      <c r="D186" s="64" t="n">
        <v>0</v>
      </c>
      <c r="E186" s="49" t="n">
        <v>451.13410595424</v>
      </c>
      <c r="F186" s="65" t="n">
        <v>0</v>
      </c>
      <c r="G186" s="51" t="n">
        <v>416.8868921784</v>
      </c>
      <c r="H186" s="64" t="n">
        <v>0</v>
      </c>
      <c r="I186" s="49" t="n">
        <v>382.74711724736</v>
      </c>
      <c r="J186" s="52" t="n">
        <v>0</v>
      </c>
      <c r="K186" s="62" t="n">
        <v>0</v>
      </c>
      <c r="L186" s="54" t="n">
        <v>0</v>
      </c>
      <c r="M186" s="54" t="n">
        <v>0</v>
      </c>
      <c r="N186" s="52" t="n">
        <v>0</v>
      </c>
      <c r="O186" s="52" t="n">
        <v>0</v>
      </c>
      <c r="P186" s="66"/>
      <c r="Q186" s="66" t="n">
        <v>23050.02107824</v>
      </c>
      <c r="R186" s="65" t="n">
        <v>0</v>
      </c>
      <c r="S186" s="51" t="n">
        <v>421.7896014392</v>
      </c>
      <c r="T186" s="64" t="n">
        <v>0</v>
      </c>
      <c r="U186" s="49" t="n">
        <v>435.89172438944</v>
      </c>
      <c r="V186" s="65" t="n">
        <v>0</v>
      </c>
      <c r="W186" s="51" t="n">
        <v>431.44976400752</v>
      </c>
    </row>
    <row r="187" customFormat="false" ht="15" hidden="false" customHeight="false" outlineLevel="0" collapsed="false">
      <c r="A187" s="57" t="s">
        <v>195</v>
      </c>
      <c r="B187" s="58" t="n">
        <v>0</v>
      </c>
      <c r="C187" s="47" t="n">
        <v>0</v>
      </c>
      <c r="D187" s="54" t="n">
        <v>0</v>
      </c>
      <c r="E187" s="59" t="n">
        <v>0</v>
      </c>
      <c r="F187" s="60" t="n">
        <v>0</v>
      </c>
      <c r="G187" s="61" t="n">
        <v>0</v>
      </c>
      <c r="H187" s="54" t="n">
        <v>0</v>
      </c>
      <c r="I187" s="59" t="n">
        <v>0</v>
      </c>
      <c r="J187" s="52" t="n">
        <v>0</v>
      </c>
      <c r="K187" s="62" t="n">
        <v>0</v>
      </c>
      <c r="L187" s="54" t="n">
        <v>0</v>
      </c>
      <c r="M187" s="54" t="n">
        <v>0</v>
      </c>
      <c r="N187" s="52" t="n">
        <v>0</v>
      </c>
      <c r="O187" s="52" t="n">
        <v>0</v>
      </c>
      <c r="P187" s="63"/>
      <c r="Q187" s="63" t="n">
        <v>9343.46563488</v>
      </c>
      <c r="R187" s="60" t="n">
        <v>0</v>
      </c>
      <c r="S187" s="61" t="n">
        <v>0</v>
      </c>
      <c r="T187" s="54" t="n">
        <v>0</v>
      </c>
      <c r="U187" s="59" t="n">
        <v>0</v>
      </c>
      <c r="V187" s="60" t="n">
        <v>0</v>
      </c>
      <c r="W187" s="61" t="n">
        <v>0</v>
      </c>
    </row>
    <row r="188" s="4" customFormat="true" ht="14.25" hidden="false" customHeight="false" outlineLevel="0" collapsed="false">
      <c r="A188" s="45" t="s">
        <v>196</v>
      </c>
      <c r="B188" s="58" t="n">
        <v>0</v>
      </c>
      <c r="C188" s="47" t="n">
        <v>0.000596057027564237</v>
      </c>
      <c r="D188" s="64" t="n">
        <v>0</v>
      </c>
      <c r="E188" s="49" t="n">
        <v>121355.074501691</v>
      </c>
      <c r="F188" s="65" t="n">
        <v>0</v>
      </c>
      <c r="G188" s="51" t="n">
        <v>112142.57399599</v>
      </c>
      <c r="H188" s="64" t="n">
        <v>0</v>
      </c>
      <c r="I188" s="49" t="n">
        <v>102958.97453954</v>
      </c>
      <c r="J188" s="52" t="n">
        <v>0</v>
      </c>
      <c r="K188" s="62" t="n">
        <v>0</v>
      </c>
      <c r="L188" s="54" t="n">
        <v>0</v>
      </c>
      <c r="M188" s="54" t="n">
        <v>0</v>
      </c>
      <c r="N188" s="52" t="n">
        <v>0</v>
      </c>
      <c r="O188" s="52" t="n">
        <v>0</v>
      </c>
      <c r="P188" s="66"/>
      <c r="Q188" s="66" t="n">
        <v>19823.29871184</v>
      </c>
      <c r="R188" s="65" t="n">
        <v>0</v>
      </c>
      <c r="S188" s="51" t="n">
        <v>113461.402787145</v>
      </c>
      <c r="T188" s="64" t="n">
        <v>0</v>
      </c>
      <c r="U188" s="49" t="n">
        <v>117254.873860759</v>
      </c>
      <c r="V188" s="65" t="n">
        <v>0</v>
      </c>
      <c r="W188" s="51" t="n">
        <v>116059.986518023</v>
      </c>
    </row>
    <row r="189" customFormat="false" ht="15" hidden="false" customHeight="false" outlineLevel="0" collapsed="false">
      <c r="A189" s="57" t="s">
        <v>197</v>
      </c>
      <c r="B189" s="58" t="n">
        <v>0</v>
      </c>
      <c r="C189" s="47" t="n">
        <v>0</v>
      </c>
      <c r="D189" s="54" t="n">
        <v>0</v>
      </c>
      <c r="E189" s="59" t="n">
        <v>0</v>
      </c>
      <c r="F189" s="60" t="n">
        <v>0</v>
      </c>
      <c r="G189" s="61" t="n">
        <v>0</v>
      </c>
      <c r="H189" s="54" t="n">
        <v>0</v>
      </c>
      <c r="I189" s="59" t="n">
        <v>0</v>
      </c>
      <c r="J189" s="52" t="n">
        <v>0</v>
      </c>
      <c r="K189" s="62" t="n">
        <v>0</v>
      </c>
      <c r="L189" s="54" t="n">
        <v>0</v>
      </c>
      <c r="M189" s="54" t="n">
        <v>0</v>
      </c>
      <c r="N189" s="52" t="n">
        <v>0</v>
      </c>
      <c r="O189" s="52" t="n">
        <v>0</v>
      </c>
      <c r="P189" s="63"/>
      <c r="Q189" s="63" t="n">
        <v>10872.651452</v>
      </c>
      <c r="R189" s="60" t="n">
        <v>0</v>
      </c>
      <c r="S189" s="61" t="n">
        <v>0</v>
      </c>
      <c r="T189" s="54" t="n">
        <v>0</v>
      </c>
      <c r="U189" s="59" t="n">
        <v>0</v>
      </c>
      <c r="V189" s="60" t="n">
        <v>0</v>
      </c>
      <c r="W189" s="61" t="n">
        <v>0</v>
      </c>
    </row>
    <row r="190" s="4" customFormat="true" ht="14.25" hidden="false" customHeight="false" outlineLevel="0" collapsed="false">
      <c r="A190" s="45" t="s">
        <v>198</v>
      </c>
      <c r="B190" s="58" t="n">
        <v>0</v>
      </c>
      <c r="C190" s="47" t="n">
        <v>7.89366499952638E-007</v>
      </c>
      <c r="D190" s="64" t="n">
        <v>0</v>
      </c>
      <c r="E190" s="49" t="n">
        <v>225.56705297712</v>
      </c>
      <c r="F190" s="65" t="n">
        <v>0</v>
      </c>
      <c r="G190" s="51" t="n">
        <v>208.4434460892</v>
      </c>
      <c r="H190" s="64" t="n">
        <v>0</v>
      </c>
      <c r="I190" s="49" t="n">
        <v>191.37355862368</v>
      </c>
      <c r="J190" s="52" t="n">
        <v>0</v>
      </c>
      <c r="K190" s="62" t="n">
        <v>0</v>
      </c>
      <c r="L190" s="54" t="n">
        <v>0</v>
      </c>
      <c r="M190" s="54" t="n">
        <v>0</v>
      </c>
      <c r="N190" s="52" t="n">
        <v>0</v>
      </c>
      <c r="O190" s="52" t="n">
        <v>0</v>
      </c>
      <c r="P190" s="66"/>
      <c r="Q190" s="66" t="n">
        <v>8193.06896512</v>
      </c>
      <c r="R190" s="65" t="n">
        <v>0</v>
      </c>
      <c r="S190" s="51" t="n">
        <v>210.8948007196</v>
      </c>
      <c r="T190" s="64" t="n">
        <v>0</v>
      </c>
      <c r="U190" s="49" t="n">
        <v>217.94586219472</v>
      </c>
      <c r="V190" s="65" t="n">
        <v>0</v>
      </c>
      <c r="W190" s="51" t="n">
        <v>215.72488200376</v>
      </c>
    </row>
    <row r="191" customFormat="false" ht="15" hidden="false" customHeight="false" outlineLevel="0" collapsed="false">
      <c r="A191" s="57" t="s">
        <v>199</v>
      </c>
      <c r="B191" s="58" t="n">
        <v>0</v>
      </c>
      <c r="C191" s="47" t="n">
        <v>0</v>
      </c>
      <c r="D191" s="54" t="n">
        <v>0</v>
      </c>
      <c r="E191" s="59" t="n">
        <v>0</v>
      </c>
      <c r="F191" s="60" t="n">
        <v>0</v>
      </c>
      <c r="G191" s="61" t="n">
        <v>0</v>
      </c>
      <c r="H191" s="54" t="n">
        <v>0</v>
      </c>
      <c r="I191" s="59" t="n">
        <v>0</v>
      </c>
      <c r="J191" s="52" t="n">
        <v>0</v>
      </c>
      <c r="K191" s="62" t="n">
        <v>0</v>
      </c>
      <c r="L191" s="54" t="n">
        <v>0</v>
      </c>
      <c r="M191" s="54" t="n">
        <v>0</v>
      </c>
      <c r="N191" s="52" t="n">
        <v>0</v>
      </c>
      <c r="O191" s="52" t="n">
        <v>0</v>
      </c>
      <c r="P191" s="63"/>
      <c r="Q191" s="63" t="n">
        <v>4138.6221656</v>
      </c>
      <c r="R191" s="60" t="n">
        <v>0</v>
      </c>
      <c r="S191" s="61" t="n">
        <v>0</v>
      </c>
      <c r="T191" s="54" t="n">
        <v>0</v>
      </c>
      <c r="U191" s="59" t="n">
        <v>0</v>
      </c>
      <c r="V191" s="60" t="n">
        <v>0</v>
      </c>
      <c r="W191" s="61" t="n">
        <v>0</v>
      </c>
    </row>
    <row r="192" customFormat="false" ht="15" hidden="false" customHeight="false" outlineLevel="0" collapsed="false">
      <c r="A192" s="57" t="s">
        <v>200</v>
      </c>
      <c r="B192" s="58" t="n">
        <v>0</v>
      </c>
      <c r="C192" s="47" t="n">
        <v>0</v>
      </c>
      <c r="D192" s="54" t="n">
        <v>0</v>
      </c>
      <c r="E192" s="59" t="n">
        <v>0</v>
      </c>
      <c r="F192" s="60" t="n">
        <v>0</v>
      </c>
      <c r="G192" s="61" t="n">
        <v>0</v>
      </c>
      <c r="H192" s="54" t="n">
        <v>0</v>
      </c>
      <c r="I192" s="59" t="n">
        <v>0</v>
      </c>
      <c r="J192" s="52" t="n">
        <v>0</v>
      </c>
      <c r="K192" s="62" t="n">
        <v>0</v>
      </c>
      <c r="L192" s="54" t="n">
        <v>0</v>
      </c>
      <c r="M192" s="54" t="n">
        <v>0</v>
      </c>
      <c r="N192" s="52" t="n">
        <v>0</v>
      </c>
      <c r="O192" s="52" t="n">
        <v>0</v>
      </c>
      <c r="P192" s="63"/>
      <c r="Q192" s="63" t="n">
        <v>9610.0209608</v>
      </c>
      <c r="R192" s="60" t="n">
        <v>0</v>
      </c>
      <c r="S192" s="61" t="n">
        <v>0</v>
      </c>
      <c r="T192" s="54" t="n">
        <v>0</v>
      </c>
      <c r="U192" s="59" t="n">
        <v>0</v>
      </c>
      <c r="V192" s="60" t="n">
        <v>0</v>
      </c>
      <c r="W192" s="61" t="n">
        <v>0</v>
      </c>
    </row>
    <row r="193" customFormat="false" ht="15" hidden="false" customHeight="false" outlineLevel="0" collapsed="false">
      <c r="A193" s="57" t="s">
        <v>201</v>
      </c>
      <c r="B193" s="58" t="n">
        <v>0</v>
      </c>
      <c r="C193" s="47" t="n">
        <v>0</v>
      </c>
      <c r="D193" s="54" t="n">
        <v>0</v>
      </c>
      <c r="E193" s="59" t="n">
        <v>0</v>
      </c>
      <c r="F193" s="60" t="n">
        <v>0</v>
      </c>
      <c r="G193" s="61" t="n">
        <v>0</v>
      </c>
      <c r="H193" s="54" t="n">
        <v>0</v>
      </c>
      <c r="I193" s="59" t="n">
        <v>0</v>
      </c>
      <c r="J193" s="52" t="n">
        <v>0</v>
      </c>
      <c r="K193" s="62" t="n">
        <v>0</v>
      </c>
      <c r="L193" s="54" t="n">
        <v>0</v>
      </c>
      <c r="M193" s="54" t="n">
        <v>0</v>
      </c>
      <c r="N193" s="52" t="n">
        <v>0</v>
      </c>
      <c r="O193" s="52" t="n">
        <v>0</v>
      </c>
      <c r="P193" s="63"/>
      <c r="Q193" s="63" t="n">
        <v>5555.57416128</v>
      </c>
      <c r="R193" s="60" t="n">
        <v>0</v>
      </c>
      <c r="S193" s="61" t="n">
        <v>0</v>
      </c>
      <c r="T193" s="54" t="n">
        <v>0</v>
      </c>
      <c r="U193" s="59" t="n">
        <v>0</v>
      </c>
      <c r="V193" s="60" t="n">
        <v>0</v>
      </c>
      <c r="W193" s="61" t="n">
        <v>0</v>
      </c>
    </row>
    <row r="194" customFormat="false" ht="15" hidden="false" customHeight="false" outlineLevel="0" collapsed="false">
      <c r="A194" s="45" t="s">
        <v>202</v>
      </c>
      <c r="B194" s="58" t="n">
        <v>0</v>
      </c>
      <c r="C194" s="47" t="n">
        <v>0</v>
      </c>
      <c r="D194" s="64" t="n">
        <v>0</v>
      </c>
      <c r="E194" s="49" t="n">
        <v>36767.4296352706</v>
      </c>
      <c r="F194" s="65" t="n">
        <v>0</v>
      </c>
      <c r="G194" s="51" t="n">
        <v>33976.2817125396</v>
      </c>
      <c r="H194" s="64" t="n">
        <v>0</v>
      </c>
      <c r="I194" s="49" t="n">
        <v>31193.8900556598</v>
      </c>
      <c r="J194" s="52" t="n">
        <v>0</v>
      </c>
      <c r="K194" s="62" t="n">
        <v>0</v>
      </c>
      <c r="L194" s="54" t="n">
        <v>0</v>
      </c>
      <c r="M194" s="54" t="n">
        <v>0</v>
      </c>
      <c r="N194" s="52" t="n">
        <v>0</v>
      </c>
      <c r="O194" s="52" t="n">
        <v>0</v>
      </c>
      <c r="P194" s="63"/>
      <c r="Q194" s="63" t="n">
        <v>31509.64536928</v>
      </c>
      <c r="R194" s="65" t="n">
        <v>0</v>
      </c>
      <c r="S194" s="51" t="n">
        <v>34375.8525172948</v>
      </c>
      <c r="T194" s="64" t="n">
        <v>0</v>
      </c>
      <c r="U194" s="49" t="n">
        <v>35525.1755377394</v>
      </c>
      <c r="V194" s="65" t="n">
        <v>0</v>
      </c>
      <c r="W194" s="51" t="n">
        <v>35163.1557666129</v>
      </c>
    </row>
    <row r="195" s="4" customFormat="true" ht="14.25" hidden="false" customHeight="false" outlineLevel="0" collapsed="false">
      <c r="A195" s="45" t="s">
        <v>203</v>
      </c>
      <c r="B195" s="58" t="n">
        <v>0</v>
      </c>
      <c r="C195" s="47" t="n">
        <v>1.02228176993866E-005</v>
      </c>
      <c r="D195" s="64" t="n">
        <v>0</v>
      </c>
      <c r="E195" s="49" t="n">
        <v>2030.10347679408</v>
      </c>
      <c r="F195" s="65" t="n">
        <v>0</v>
      </c>
      <c r="G195" s="51" t="n">
        <v>1875.9910148028</v>
      </c>
      <c r="H195" s="64" t="n">
        <v>0</v>
      </c>
      <c r="I195" s="49" t="n">
        <v>1722.36202761312</v>
      </c>
      <c r="J195" s="52" t="n">
        <v>0</v>
      </c>
      <c r="K195" s="62" t="n">
        <v>0</v>
      </c>
      <c r="L195" s="54" t="n">
        <v>0</v>
      </c>
      <c r="M195" s="54" t="n">
        <v>0</v>
      </c>
      <c r="N195" s="52" t="n">
        <v>0</v>
      </c>
      <c r="O195" s="52" t="n">
        <v>0</v>
      </c>
      <c r="P195" s="66"/>
      <c r="Q195" s="66" t="n">
        <v>140699.12440272</v>
      </c>
      <c r="R195" s="65" t="n">
        <v>0</v>
      </c>
      <c r="S195" s="51" t="n">
        <v>1898.0532064764</v>
      </c>
      <c r="T195" s="64" t="n">
        <v>0</v>
      </c>
      <c r="U195" s="49" t="n">
        <v>1961.51275975248</v>
      </c>
      <c r="V195" s="65" t="n">
        <v>0</v>
      </c>
      <c r="W195" s="51" t="n">
        <v>1941.52393803384</v>
      </c>
    </row>
    <row r="196" customFormat="false" ht="15.75" hidden="false" customHeight="false" outlineLevel="0" collapsed="false">
      <c r="A196" s="57" t="s">
        <v>204</v>
      </c>
      <c r="B196" s="74" t="n">
        <v>0</v>
      </c>
      <c r="C196" s="47" t="n">
        <v>0</v>
      </c>
      <c r="D196" s="75" t="n">
        <v>0</v>
      </c>
      <c r="E196" s="76" t="n">
        <v>0</v>
      </c>
      <c r="F196" s="77" t="n">
        <v>0</v>
      </c>
      <c r="G196" s="78" t="n">
        <v>0</v>
      </c>
      <c r="H196" s="75" t="n">
        <v>0</v>
      </c>
      <c r="I196" s="76" t="n">
        <v>0</v>
      </c>
      <c r="J196" s="52" t="n">
        <v>0</v>
      </c>
      <c r="K196" s="79" t="n">
        <v>0</v>
      </c>
      <c r="L196" s="54" t="n">
        <v>0</v>
      </c>
      <c r="M196" s="54" t="n">
        <v>0</v>
      </c>
      <c r="N196" s="52" t="n">
        <v>0</v>
      </c>
      <c r="O196" s="52" t="n">
        <v>0</v>
      </c>
      <c r="P196" s="63"/>
      <c r="Q196" s="63" t="n">
        <v>9483.75791168</v>
      </c>
      <c r="R196" s="77" t="n">
        <v>0</v>
      </c>
      <c r="S196" s="78" t="n">
        <v>0</v>
      </c>
      <c r="T196" s="75" t="n">
        <v>0</v>
      </c>
      <c r="U196" s="76" t="n">
        <v>0</v>
      </c>
      <c r="V196" s="77" t="n">
        <v>0</v>
      </c>
      <c r="W196" s="78" t="n">
        <v>0</v>
      </c>
    </row>
    <row r="197" customFormat="false" ht="15" hidden="false" customHeight="false" outlineLevel="0" collapsed="false">
      <c r="A197" s="80" t="s">
        <v>205</v>
      </c>
      <c r="B197" s="81" t="n">
        <f aca="false">SUM(B13:B196)</f>
        <v>0.02</v>
      </c>
      <c r="C197" s="82" t="n">
        <f aca="false">SUM(C13:C196)</f>
        <v>0.01</v>
      </c>
      <c r="D197" s="83" t="n">
        <v>4511341.0595424</v>
      </c>
      <c r="E197" s="84" t="n">
        <v>2255670.5297712</v>
      </c>
      <c r="F197" s="85" t="n">
        <v>4168868.921784</v>
      </c>
      <c r="G197" s="86" t="n">
        <v>2084434.460892</v>
      </c>
      <c r="H197" s="83" t="n">
        <v>3827471.1724736</v>
      </c>
      <c r="I197" s="84" t="n">
        <v>1913735.5862368</v>
      </c>
      <c r="J197" s="87" t="n">
        <v>0</v>
      </c>
      <c r="K197" s="87" t="n">
        <v>0</v>
      </c>
      <c r="L197" s="88" t="n">
        <v>0</v>
      </c>
      <c r="M197" s="88" t="n">
        <v>0</v>
      </c>
      <c r="N197" s="87" t="n">
        <v>0</v>
      </c>
      <c r="O197" s="87" t="n">
        <v>0</v>
      </c>
      <c r="P197" s="89" t="n">
        <v>0</v>
      </c>
      <c r="Q197" s="89" t="n">
        <v>14029227.68</v>
      </c>
      <c r="R197" s="85" t="n">
        <v>4217896.014392</v>
      </c>
      <c r="S197" s="86" t="n">
        <v>2108948.007196</v>
      </c>
      <c r="T197" s="83" t="n">
        <v>4358917.2438944</v>
      </c>
      <c r="U197" s="84" t="n">
        <v>2179458.6219472</v>
      </c>
      <c r="V197" s="85" t="n">
        <v>4314497.6400752</v>
      </c>
      <c r="W197" s="86" t="n">
        <v>2157248.8200376</v>
      </c>
    </row>
    <row r="198" customFormat="false" ht="15.7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</sheetData>
  <mergeCells count="29">
    <mergeCell ref="A1:W1"/>
    <mergeCell ref="D10:E10"/>
    <mergeCell ref="F10:G10"/>
    <mergeCell ref="H10:I10"/>
    <mergeCell ref="R10:S10"/>
    <mergeCell ref="T10:U10"/>
    <mergeCell ref="V10:W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</mergeCells>
  <printOptions headings="false" gridLines="false" gridLinesSet="true" horizontalCentered="false" verticalCentered="false"/>
  <pageMargins left="0.7875" right="0.7875" top="1.575" bottom="0.984027777777778" header="0.511805555555555" footer="0.511805555555555"/>
  <pageSetup paperSize="9" scale="100" firstPageNumber="0" fitToWidth="1" fitToHeight="4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&amp;C&amp;16SECRETARIA DA FAZENDA
SECRETARIA EXECUTIVA DO TESOURO ESTADUAL
DAFE  - GCEF - CCTI</oddHeader>
    <oddFooter>&amp;L&amp;F  &amp;A&amp;CPágina &amp;P&amp;R&amp;D às &amp;T</oddFooter>
  </headerFooter>
  <rowBreaks count="1" manualBreakCount="1">
    <brk id="6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50" workbookViewId="0">
      <selection pane="topLeft" activeCell="A1" activeCellId="0" sqref="A1"/>
    </sheetView>
  </sheetViews>
  <sheetFormatPr defaultRowHeight="12.75"/>
  <cols>
    <col collapsed="false" hidden="false" max="1" min="1" style="1" width="44.4234693877551"/>
    <col collapsed="false" hidden="true" max="3" min="2" style="2" width="0"/>
    <col collapsed="false" hidden="false" max="4" min="4" style="0" width="21.4285714285714"/>
    <col collapsed="false" hidden="false" max="6" min="5" style="0" width="20.4183673469388"/>
    <col collapsed="false" hidden="false" max="7" min="7" style="0" width="20.2857142857143"/>
    <col collapsed="false" hidden="false" max="8" min="8" style="0" width="20.5714285714286"/>
    <col collapsed="false" hidden="false" max="9" min="9" style="0" width="18.4234693877551"/>
    <col collapsed="false" hidden="false" max="10" min="10" style="0" width="18.2857142857143"/>
    <col collapsed="false" hidden="false" max="11" min="11" style="0" width="22.1377551020408"/>
    <col collapsed="false" hidden="false" max="12" min="12" style="0" width="22.4285714285714"/>
    <col collapsed="false" hidden="false" max="13" min="13" style="0" width="17.7091836734694"/>
    <col collapsed="false" hidden="false" max="14" min="14" style="0" width="18.1428571428571"/>
    <col collapsed="false" hidden="false" max="15" min="15" style="0" width="21.1377551020408"/>
    <col collapsed="false" hidden="false" max="16" min="16" style="0" width="21.8571428571429"/>
    <col collapsed="false" hidden="false" max="17" min="17" style="0" width="19.9948979591837"/>
    <col collapsed="false" hidden="false" max="1025" min="18" style="0" width="11.4183673469388"/>
  </cols>
  <sheetData>
    <row r="1" customFormat="false" ht="20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6" customFormat="true" ht="12.75" hidden="false" customHeight="false" outlineLevel="0" collapsed="false">
      <c r="A2" s="5"/>
      <c r="C2" s="2"/>
      <c r="D2" s="2"/>
      <c r="E2" s="2"/>
    </row>
    <row r="3" customFormat="false" ht="12.75" hidden="false" customHeight="false" outlineLevel="0" collapsed="false">
      <c r="A3" s="4"/>
      <c r="B3" s="0"/>
      <c r="D3" s="2"/>
      <c r="E3" s="2"/>
    </row>
    <row r="4" customFormat="false" ht="20.25" hidden="false" customHeight="true" outlineLevel="0" collapsed="false">
      <c r="A4" s="90"/>
      <c r="B4" s="0"/>
      <c r="C4" s="0"/>
      <c r="D4" s="2"/>
    </row>
    <row r="5" customFormat="false" ht="13.5" hidden="false" customHeight="false" outlineLevel="0" collapsed="false">
      <c r="A5" s="0"/>
      <c r="B5" s="0"/>
      <c r="C5" s="0"/>
    </row>
    <row r="6" customFormat="false" ht="16.5" hidden="false" customHeight="false" outlineLevel="0" collapsed="false">
      <c r="A6" s="9" t="s">
        <v>1</v>
      </c>
      <c r="B6" s="10"/>
      <c r="C6" s="10"/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91" t="s">
        <v>206</v>
      </c>
      <c r="K6" s="92" t="s">
        <v>207</v>
      </c>
      <c r="L6" s="13"/>
    </row>
    <row r="7" customFormat="false" ht="16.5" hidden="false" customHeight="false" outlineLevel="0" collapsed="false">
      <c r="A7" s="6"/>
      <c r="B7" s="10"/>
      <c r="C7" s="10"/>
      <c r="D7" s="15"/>
      <c r="E7" s="15"/>
      <c r="F7" s="15"/>
      <c r="G7" s="15"/>
      <c r="H7" s="15"/>
      <c r="I7" s="15"/>
      <c r="J7" s="93" t="s">
        <v>208</v>
      </c>
      <c r="K7" s="94" t="s">
        <v>209</v>
      </c>
      <c r="L7" s="95"/>
    </row>
    <row r="8" customFormat="false" ht="16.5" hidden="false" customHeight="false" outlineLevel="0" collapsed="false">
      <c r="A8" s="20" t="s">
        <v>16</v>
      </c>
      <c r="B8" s="21"/>
      <c r="C8" s="21"/>
      <c r="D8" s="96" t="n">
        <v>217406916.32848</v>
      </c>
      <c r="E8" s="96" t="n">
        <v>228330137.61728</v>
      </c>
      <c r="F8" s="96" t="n">
        <v>224182830.95184</v>
      </c>
      <c r="G8" s="96" t="n">
        <v>232767129.50416</v>
      </c>
      <c r="H8" s="96" t="n">
        <v>311433828.294</v>
      </c>
      <c r="I8" s="96" t="n">
        <v>228386597.33336</v>
      </c>
      <c r="J8" s="97"/>
      <c r="K8" s="96" t="n">
        <f aca="false">SUM('1º SEMESTREl'!D7:I7)+SUM(D8:J8)</f>
        <v>2712457042.6372</v>
      </c>
      <c r="L8" s="28"/>
      <c r="N8" s="8"/>
      <c r="O8" s="7"/>
      <c r="P8" s="98"/>
    </row>
    <row r="9" customFormat="false" ht="31.5" hidden="false" customHeight="false" outlineLevel="0" collapsed="false">
      <c r="A9" s="27" t="s">
        <v>17</v>
      </c>
      <c r="B9" s="21"/>
      <c r="C9" s="21"/>
      <c r="D9" s="26" t="n">
        <f aca="false">D199+E199</f>
        <v>6522207.4898544</v>
      </c>
      <c r="E9" s="26" t="n">
        <f aca="false">F199+G199</f>
        <v>6849904.1285184</v>
      </c>
      <c r="F9" s="26" t="n">
        <f aca="false">H199+I199</f>
        <v>6725484.9285552</v>
      </c>
      <c r="G9" s="26" t="n">
        <f aca="false">J199+K199</f>
        <v>6983013.8851248</v>
      </c>
      <c r="H9" s="26" t="n">
        <f aca="false">L199+M199</f>
        <v>9343014.84882</v>
      </c>
      <c r="I9" s="26" t="n">
        <f aca="false">N199+O199</f>
        <v>6851597.9200008</v>
      </c>
      <c r="J9" s="97"/>
      <c r="K9" s="96" t="n">
        <f aca="false">D9+'1º SEMESTREl'!I8+'1º SEMESTREl'!H8+'1º SEMESTREl'!G8+'1º SEMESTREl'!F8+'1º SEMESTREl'!E8+'1º SEMESTREl'!D8+E9+F9+G9+H9+I9</f>
        <v>81373711.279116</v>
      </c>
      <c r="L9" s="28"/>
      <c r="M9" s="8"/>
    </row>
    <row r="10" customFormat="false" ht="21" hidden="false" customHeight="false" outlineLevel="0" collapsed="false">
      <c r="A10" s="29"/>
      <c r="B10" s="21"/>
      <c r="C10" s="21"/>
      <c r="D10" s="28"/>
      <c r="E10" s="28"/>
      <c r="F10" s="28"/>
      <c r="G10" s="28"/>
      <c r="H10" s="28"/>
      <c r="I10" s="28"/>
      <c r="J10" s="99"/>
      <c r="K10" s="28"/>
      <c r="L10" s="28"/>
    </row>
    <row r="11" customFormat="false" ht="19.7" hidden="false" customHeight="false" outlineLevel="0" collapsed="false">
      <c r="A11" s="29"/>
      <c r="B11" s="21"/>
      <c r="C11" s="21"/>
      <c r="D11" s="28"/>
      <c r="E11" s="28"/>
      <c r="F11" s="28"/>
      <c r="G11" s="28"/>
      <c r="H11" s="28"/>
      <c r="I11" s="28"/>
      <c r="J11" s="99"/>
      <c r="K11" s="28"/>
      <c r="L11" s="28"/>
    </row>
    <row r="12" customFormat="false" ht="20.25" hidden="false" customHeight="false" outlineLevel="0" collapsed="false">
      <c r="A12" s="30"/>
      <c r="B12" s="31"/>
      <c r="C12" s="31"/>
      <c r="D12" s="32" t="s">
        <v>8</v>
      </c>
      <c r="E12" s="32"/>
      <c r="F12" s="33" t="s">
        <v>9</v>
      </c>
      <c r="G12" s="33"/>
      <c r="H12" s="33" t="s">
        <v>10</v>
      </c>
      <c r="I12" s="33"/>
      <c r="J12" s="33" t="s">
        <v>11</v>
      </c>
      <c r="K12" s="33"/>
      <c r="L12" s="33" t="s">
        <v>12</v>
      </c>
      <c r="M12" s="33"/>
      <c r="N12" s="33" t="s">
        <v>13</v>
      </c>
      <c r="O12" s="33"/>
      <c r="P12" s="100" t="s">
        <v>210</v>
      </c>
      <c r="Q12" s="100"/>
    </row>
    <row r="13" s="44" customFormat="true" ht="12.75" hidden="false" customHeight="true" outlineLevel="0" collapsed="false">
      <c r="A13" s="35" t="s">
        <v>18</v>
      </c>
      <c r="B13" s="37" t="s">
        <v>19</v>
      </c>
      <c r="C13" s="37" t="s">
        <v>20</v>
      </c>
      <c r="D13" s="38" t="s">
        <v>19</v>
      </c>
      <c r="E13" s="39" t="s">
        <v>20</v>
      </c>
      <c r="F13" s="101" t="s">
        <v>19</v>
      </c>
      <c r="G13" s="102" t="s">
        <v>20</v>
      </c>
      <c r="H13" s="103" t="s">
        <v>19</v>
      </c>
      <c r="I13" s="104" t="s">
        <v>20</v>
      </c>
      <c r="J13" s="101" t="s">
        <v>19</v>
      </c>
      <c r="K13" s="102" t="s">
        <v>20</v>
      </c>
      <c r="L13" s="103" t="s">
        <v>19</v>
      </c>
      <c r="M13" s="104" t="s">
        <v>20</v>
      </c>
      <c r="N13" s="101" t="s">
        <v>19</v>
      </c>
      <c r="O13" s="102" t="s">
        <v>20</v>
      </c>
      <c r="P13" s="103" t="s">
        <v>19</v>
      </c>
      <c r="Q13" s="104" t="s">
        <v>20</v>
      </c>
    </row>
    <row r="14" customFormat="false" ht="12.75" hidden="false" customHeight="true" outlineLevel="0" collapsed="false">
      <c r="A14" s="43"/>
      <c r="B14" s="37"/>
      <c r="C14" s="37"/>
      <c r="D14" s="38"/>
      <c r="E14" s="39"/>
      <c r="F14" s="101"/>
      <c r="G14" s="102"/>
      <c r="H14" s="103"/>
      <c r="I14" s="104"/>
      <c r="J14" s="101"/>
      <c r="K14" s="102"/>
      <c r="L14" s="103"/>
      <c r="M14" s="104"/>
      <c r="N14" s="101"/>
      <c r="O14" s="102"/>
      <c r="P14" s="103"/>
      <c r="Q14" s="104"/>
    </row>
    <row r="15" customFormat="false" ht="15" hidden="false" customHeight="false" outlineLevel="0" collapsed="false">
      <c r="A15" s="45" t="s">
        <v>21</v>
      </c>
      <c r="B15" s="105"/>
      <c r="C15" s="106"/>
      <c r="D15" s="48" t="n">
        <v>78918.7106272382</v>
      </c>
      <c r="E15" s="49" t="n">
        <v>72831.3169700408</v>
      </c>
      <c r="F15" s="50" t="n">
        <v>82883.8399550726</v>
      </c>
      <c r="G15" s="51" t="n">
        <v>76490.5961017888</v>
      </c>
      <c r="H15" s="48" t="n">
        <v>81378.3676355179</v>
      </c>
      <c r="I15" s="49" t="n">
        <v>75101.2483688664</v>
      </c>
      <c r="J15" s="50" t="n">
        <v>84494.4680100101</v>
      </c>
      <c r="K15" s="51" t="n">
        <v>77976.9883838936</v>
      </c>
      <c r="L15" s="48" t="n">
        <v>113050.479670722</v>
      </c>
      <c r="M15" s="49" t="n">
        <v>104330.33247849</v>
      </c>
      <c r="N15" s="50" t="n">
        <v>82904.3348320097</v>
      </c>
      <c r="O15" s="51" t="n">
        <v>76509.5101066756</v>
      </c>
      <c r="P15" s="48" t="n">
        <v>984621.906477303</v>
      </c>
      <c r="Q15" s="49" t="n">
        <v>908673.109283462</v>
      </c>
    </row>
    <row r="16" customFormat="false" ht="15" hidden="false" customHeight="false" outlineLevel="0" collapsed="false">
      <c r="A16" s="57" t="s">
        <v>22</v>
      </c>
      <c r="B16" s="107"/>
      <c r="C16" s="106"/>
      <c r="D16" s="54" t="n">
        <v>0</v>
      </c>
      <c r="E16" s="59" t="n">
        <v>0</v>
      </c>
      <c r="F16" s="60" t="n">
        <v>0</v>
      </c>
      <c r="G16" s="61" t="n">
        <v>0</v>
      </c>
      <c r="H16" s="54" t="n">
        <v>0</v>
      </c>
      <c r="I16" s="59" t="n">
        <v>0</v>
      </c>
      <c r="J16" s="60" t="n">
        <v>0</v>
      </c>
      <c r="K16" s="61" t="n">
        <v>0</v>
      </c>
      <c r="L16" s="54" t="n">
        <v>0</v>
      </c>
      <c r="M16" s="59" t="n">
        <v>0</v>
      </c>
      <c r="N16" s="60" t="n">
        <v>0</v>
      </c>
      <c r="O16" s="61" t="n">
        <v>0</v>
      </c>
      <c r="P16" s="54" t="n">
        <v>0</v>
      </c>
      <c r="Q16" s="59" t="n">
        <v>0</v>
      </c>
    </row>
    <row r="17" customFormat="false" ht="15" hidden="false" customHeight="false" outlineLevel="0" collapsed="false">
      <c r="A17" s="57" t="s">
        <v>23</v>
      </c>
      <c r="B17" s="107"/>
      <c r="C17" s="106"/>
      <c r="D17" s="54" t="n">
        <v>0</v>
      </c>
      <c r="E17" s="59" t="n">
        <v>0</v>
      </c>
      <c r="F17" s="60" t="n">
        <v>0</v>
      </c>
      <c r="G17" s="61" t="n">
        <v>0</v>
      </c>
      <c r="H17" s="54" t="n">
        <v>0</v>
      </c>
      <c r="I17" s="59" t="n">
        <v>0</v>
      </c>
      <c r="J17" s="60" t="n">
        <v>0</v>
      </c>
      <c r="K17" s="61" t="n">
        <v>0</v>
      </c>
      <c r="L17" s="54" t="n">
        <v>0</v>
      </c>
      <c r="M17" s="59" t="n">
        <v>0</v>
      </c>
      <c r="N17" s="60" t="n">
        <v>0</v>
      </c>
      <c r="O17" s="61" t="n">
        <v>0</v>
      </c>
      <c r="P17" s="54" t="n">
        <v>0</v>
      </c>
      <c r="Q17" s="59" t="n">
        <v>0</v>
      </c>
    </row>
    <row r="18" customFormat="false" ht="14.25" hidden="false" customHeight="false" outlineLevel="0" collapsed="false">
      <c r="A18" s="45" t="s">
        <v>24</v>
      </c>
      <c r="B18" s="107"/>
      <c r="C18" s="106"/>
      <c r="D18" s="64" t="n">
        <v>4782.95215922656</v>
      </c>
      <c r="E18" s="49" t="n">
        <v>0</v>
      </c>
      <c r="F18" s="65" t="n">
        <v>5023.26302758016</v>
      </c>
      <c r="G18" s="51" t="n">
        <v>0</v>
      </c>
      <c r="H18" s="64" t="n">
        <v>4932.02228094048</v>
      </c>
      <c r="I18" s="49" t="n">
        <v>0</v>
      </c>
      <c r="J18" s="65" t="n">
        <v>5120.87684909152</v>
      </c>
      <c r="K18" s="51" t="n">
        <v>0</v>
      </c>
      <c r="L18" s="64" t="n">
        <v>6851.544222468</v>
      </c>
      <c r="M18" s="49" t="n">
        <v>0</v>
      </c>
      <c r="N18" s="65" t="n">
        <v>5024.50514133392</v>
      </c>
      <c r="O18" s="51" t="n">
        <v>0</v>
      </c>
      <c r="P18" s="64" t="n">
        <v>59674.0549380184</v>
      </c>
      <c r="Q18" s="49" t="n">
        <v>0</v>
      </c>
    </row>
    <row r="19" customFormat="false" ht="14.25" hidden="false" customHeight="false" outlineLevel="0" collapsed="false">
      <c r="A19" s="45" t="s">
        <v>25</v>
      </c>
      <c r="B19" s="107"/>
      <c r="C19" s="106"/>
      <c r="D19" s="64" t="n">
        <v>0</v>
      </c>
      <c r="E19" s="49" t="n">
        <v>1521.84841429936</v>
      </c>
      <c r="F19" s="65" t="n">
        <v>0</v>
      </c>
      <c r="G19" s="51" t="n">
        <v>1598.31096332096</v>
      </c>
      <c r="H19" s="64" t="n">
        <v>0</v>
      </c>
      <c r="I19" s="49" t="n">
        <v>1569.27981666288</v>
      </c>
      <c r="J19" s="65" t="n">
        <v>0</v>
      </c>
      <c r="K19" s="51" t="n">
        <v>1629.36990652912</v>
      </c>
      <c r="L19" s="64" t="n">
        <v>0</v>
      </c>
      <c r="M19" s="49" t="n">
        <v>2180.036798058</v>
      </c>
      <c r="N19" s="65" t="n">
        <v>0</v>
      </c>
      <c r="O19" s="51" t="n">
        <v>1598.70618133352</v>
      </c>
      <c r="P19" s="64" t="n">
        <v>0</v>
      </c>
      <c r="Q19" s="49" t="n">
        <v>18987.1992984604</v>
      </c>
    </row>
    <row r="20" customFormat="false" ht="15" hidden="false" customHeight="false" outlineLevel="0" collapsed="false">
      <c r="A20" s="57" t="s">
        <v>26</v>
      </c>
      <c r="B20" s="107"/>
      <c r="C20" s="106"/>
      <c r="D20" s="54" t="n">
        <v>0</v>
      </c>
      <c r="E20" s="59" t="n">
        <v>0</v>
      </c>
      <c r="F20" s="60" t="n">
        <v>0</v>
      </c>
      <c r="G20" s="61" t="n">
        <v>0</v>
      </c>
      <c r="H20" s="54" t="n">
        <v>0</v>
      </c>
      <c r="I20" s="59" t="n">
        <v>0</v>
      </c>
      <c r="J20" s="60" t="n">
        <v>0</v>
      </c>
      <c r="K20" s="61" t="n">
        <v>0</v>
      </c>
      <c r="L20" s="54" t="n">
        <v>0</v>
      </c>
      <c r="M20" s="59" t="n">
        <v>0</v>
      </c>
      <c r="N20" s="60" t="n">
        <v>0</v>
      </c>
      <c r="O20" s="61" t="n">
        <v>0</v>
      </c>
      <c r="P20" s="54" t="n">
        <v>0</v>
      </c>
      <c r="Q20" s="59" t="n">
        <v>0</v>
      </c>
    </row>
    <row r="21" customFormat="false" ht="15" hidden="false" customHeight="false" outlineLevel="0" collapsed="false">
      <c r="A21" s="57" t="s">
        <v>27</v>
      </c>
      <c r="B21" s="107"/>
      <c r="C21" s="106"/>
      <c r="D21" s="54" t="n">
        <v>0</v>
      </c>
      <c r="E21" s="59" t="n">
        <v>0</v>
      </c>
      <c r="F21" s="60" t="n">
        <v>0</v>
      </c>
      <c r="G21" s="61" t="n">
        <v>0</v>
      </c>
      <c r="H21" s="54" t="n">
        <v>0</v>
      </c>
      <c r="I21" s="59" t="n">
        <v>0</v>
      </c>
      <c r="J21" s="60" t="n">
        <v>0</v>
      </c>
      <c r="K21" s="61" t="n">
        <v>0</v>
      </c>
      <c r="L21" s="54" t="n">
        <v>0</v>
      </c>
      <c r="M21" s="59" t="n">
        <v>0</v>
      </c>
      <c r="N21" s="60" t="n">
        <v>0</v>
      </c>
      <c r="O21" s="61" t="n">
        <v>0</v>
      </c>
      <c r="P21" s="54" t="n">
        <v>0</v>
      </c>
      <c r="Q21" s="59" t="n">
        <v>0</v>
      </c>
    </row>
    <row r="22" customFormat="false" ht="15" hidden="false" customHeight="false" outlineLevel="0" collapsed="false">
      <c r="A22" s="57" t="s">
        <v>28</v>
      </c>
      <c r="B22" s="107"/>
      <c r="C22" s="106"/>
      <c r="D22" s="54" t="n">
        <v>0</v>
      </c>
      <c r="E22" s="59" t="n">
        <v>0</v>
      </c>
      <c r="F22" s="60" t="n">
        <v>0</v>
      </c>
      <c r="G22" s="61" t="n">
        <v>0</v>
      </c>
      <c r="H22" s="54" t="n">
        <v>0</v>
      </c>
      <c r="I22" s="59" t="n">
        <v>0</v>
      </c>
      <c r="J22" s="60" t="n">
        <v>0</v>
      </c>
      <c r="K22" s="61" t="n">
        <v>0</v>
      </c>
      <c r="L22" s="54" t="n">
        <v>0</v>
      </c>
      <c r="M22" s="59" t="n">
        <v>0</v>
      </c>
      <c r="N22" s="60" t="n">
        <v>0</v>
      </c>
      <c r="O22" s="61" t="n">
        <v>0</v>
      </c>
      <c r="P22" s="54" t="n">
        <v>0</v>
      </c>
      <c r="Q22" s="59" t="n">
        <v>0</v>
      </c>
    </row>
    <row r="23" customFormat="false" ht="14.25" hidden="false" customHeight="false" outlineLevel="0" collapsed="false">
      <c r="A23" s="45" t="s">
        <v>29</v>
      </c>
      <c r="B23" s="107"/>
      <c r="C23" s="106"/>
      <c r="D23" s="64" t="n">
        <v>4565.54524289808</v>
      </c>
      <c r="E23" s="49" t="n">
        <v>0</v>
      </c>
      <c r="F23" s="65" t="n">
        <v>4794.93288996288</v>
      </c>
      <c r="G23" s="51" t="n">
        <v>0</v>
      </c>
      <c r="H23" s="64" t="n">
        <v>4707.83944998864</v>
      </c>
      <c r="I23" s="49" t="n">
        <v>0</v>
      </c>
      <c r="J23" s="65" t="n">
        <v>4888.10971958736</v>
      </c>
      <c r="K23" s="51" t="n">
        <v>0</v>
      </c>
      <c r="L23" s="64" t="n">
        <v>6540.110394174</v>
      </c>
      <c r="M23" s="49" t="n">
        <v>0</v>
      </c>
      <c r="N23" s="65" t="n">
        <v>4796.11854400056</v>
      </c>
      <c r="O23" s="51" t="n">
        <v>0</v>
      </c>
      <c r="P23" s="64" t="n">
        <v>56961.5978953812</v>
      </c>
      <c r="Q23" s="49" t="n">
        <v>0</v>
      </c>
    </row>
    <row r="24" customFormat="false" ht="14.25" hidden="false" customHeight="false" outlineLevel="0" collapsed="false">
      <c r="A24" s="45" t="s">
        <v>30</v>
      </c>
      <c r="B24" s="107"/>
      <c r="C24" s="106"/>
      <c r="D24" s="64" t="n">
        <v>18262.1809715923</v>
      </c>
      <c r="E24" s="49" t="n">
        <v>0</v>
      </c>
      <c r="F24" s="65" t="n">
        <v>19179.7315598515</v>
      </c>
      <c r="G24" s="51" t="n">
        <v>0</v>
      </c>
      <c r="H24" s="64" t="n">
        <v>18831.3577999546</v>
      </c>
      <c r="I24" s="49" t="n">
        <v>0</v>
      </c>
      <c r="J24" s="65" t="n">
        <v>19552.4388783494</v>
      </c>
      <c r="K24" s="51" t="n">
        <v>0</v>
      </c>
      <c r="L24" s="64" t="n">
        <v>26160.441576696</v>
      </c>
      <c r="M24" s="49" t="n">
        <v>0</v>
      </c>
      <c r="N24" s="65" t="n">
        <v>19184.4741760022</v>
      </c>
      <c r="O24" s="51" t="n">
        <v>0</v>
      </c>
      <c r="P24" s="64" t="n">
        <v>227846.391581525</v>
      </c>
      <c r="Q24" s="49" t="n">
        <v>0</v>
      </c>
    </row>
    <row r="25" customFormat="false" ht="15" hidden="false" customHeight="false" outlineLevel="0" collapsed="false">
      <c r="A25" s="57" t="s">
        <v>31</v>
      </c>
      <c r="B25" s="107"/>
      <c r="C25" s="106"/>
      <c r="D25" s="54" t="n">
        <v>0</v>
      </c>
      <c r="E25" s="59" t="n">
        <v>0</v>
      </c>
      <c r="F25" s="60" t="n">
        <v>0</v>
      </c>
      <c r="G25" s="61" t="n">
        <v>0</v>
      </c>
      <c r="H25" s="54" t="n">
        <v>0</v>
      </c>
      <c r="I25" s="59" t="n">
        <v>0</v>
      </c>
      <c r="J25" s="60" t="n">
        <v>0</v>
      </c>
      <c r="K25" s="61" t="n">
        <v>0</v>
      </c>
      <c r="L25" s="54" t="n">
        <v>0</v>
      </c>
      <c r="M25" s="59" t="n">
        <v>0</v>
      </c>
      <c r="N25" s="60" t="n">
        <v>0</v>
      </c>
      <c r="O25" s="61" t="n">
        <v>0</v>
      </c>
      <c r="P25" s="54" t="n">
        <v>0</v>
      </c>
      <c r="Q25" s="59" t="n">
        <v>0</v>
      </c>
    </row>
    <row r="26" customFormat="false" ht="14.25" hidden="false" customHeight="false" outlineLevel="0" collapsed="false">
      <c r="A26" s="45" t="s">
        <v>32</v>
      </c>
      <c r="B26" s="107"/>
      <c r="C26" s="106"/>
      <c r="D26" s="64" t="n">
        <v>0</v>
      </c>
      <c r="E26" s="49" t="n">
        <v>23697.3538798043</v>
      </c>
      <c r="F26" s="65" t="n">
        <v>0</v>
      </c>
      <c r="G26" s="51" t="n">
        <v>24887.9850002835</v>
      </c>
      <c r="H26" s="64" t="n">
        <v>0</v>
      </c>
      <c r="I26" s="49" t="n">
        <v>24435.9285737506</v>
      </c>
      <c r="J26" s="65" t="n">
        <v>0</v>
      </c>
      <c r="K26" s="51" t="n">
        <v>25371.6171159534</v>
      </c>
      <c r="L26" s="64" t="n">
        <v>0</v>
      </c>
      <c r="M26" s="49" t="n">
        <v>33946.287284046</v>
      </c>
      <c r="N26" s="65" t="n">
        <v>0</v>
      </c>
      <c r="O26" s="51" t="n">
        <v>24894.1391093362</v>
      </c>
      <c r="P26" s="64" t="n">
        <v>0</v>
      </c>
      <c r="Q26" s="49" t="n">
        <v>295657.817647455</v>
      </c>
    </row>
    <row r="27" customFormat="false" ht="14.25" hidden="false" customHeight="false" outlineLevel="0" collapsed="false">
      <c r="A27" s="45" t="s">
        <v>33</v>
      </c>
      <c r="B27" s="107"/>
      <c r="C27" s="106"/>
      <c r="D27" s="64" t="n">
        <v>15218.4841429936</v>
      </c>
      <c r="E27" s="49" t="n">
        <v>24784.3884614467</v>
      </c>
      <c r="F27" s="65" t="n">
        <v>15983.1096332096</v>
      </c>
      <c r="G27" s="51" t="n">
        <v>26029.6356883699</v>
      </c>
      <c r="H27" s="64" t="n">
        <v>15692.7981666288</v>
      </c>
      <c r="I27" s="49" t="n">
        <v>25556.8427285098</v>
      </c>
      <c r="J27" s="65" t="n">
        <v>16293.6990652912</v>
      </c>
      <c r="K27" s="51" t="n">
        <v>26535.4527634742</v>
      </c>
      <c r="L27" s="64" t="n">
        <v>21800.36798058</v>
      </c>
      <c r="M27" s="49" t="n">
        <v>35503.456425516</v>
      </c>
      <c r="N27" s="65" t="n">
        <v>15987.0618133352</v>
      </c>
      <c r="O27" s="51" t="n">
        <v>26036.072096003</v>
      </c>
      <c r="P27" s="64" t="n">
        <v>189871.992984604</v>
      </c>
      <c r="Q27" s="49" t="n">
        <v>309220.102860641</v>
      </c>
    </row>
    <row r="28" customFormat="false" ht="14.25" hidden="false" customHeight="false" outlineLevel="0" collapsed="false">
      <c r="A28" s="45" t="s">
        <v>34</v>
      </c>
      <c r="B28" s="107"/>
      <c r="C28" s="106"/>
      <c r="D28" s="64" t="n">
        <v>57612.8328270472</v>
      </c>
      <c r="E28" s="49" t="n">
        <v>0</v>
      </c>
      <c r="F28" s="65" t="n">
        <v>60507.4864685792</v>
      </c>
      <c r="G28" s="51" t="n">
        <v>0</v>
      </c>
      <c r="H28" s="64" t="n">
        <v>59408.4502022376</v>
      </c>
      <c r="I28" s="49" t="n">
        <v>0</v>
      </c>
      <c r="J28" s="65" t="n">
        <v>61683.2893186024</v>
      </c>
      <c r="K28" s="51" t="n">
        <v>0</v>
      </c>
      <c r="L28" s="64" t="n">
        <v>82529.96449791</v>
      </c>
      <c r="M28" s="49" t="n">
        <v>0</v>
      </c>
      <c r="N28" s="65" t="n">
        <v>60522.4482933404</v>
      </c>
      <c r="O28" s="51" t="n">
        <v>0</v>
      </c>
      <c r="P28" s="64" t="n">
        <v>718801.116298858</v>
      </c>
      <c r="Q28" s="49" t="n">
        <v>0</v>
      </c>
    </row>
    <row r="29" customFormat="false" ht="14.25" hidden="false" customHeight="false" outlineLevel="0" collapsed="false">
      <c r="A29" s="45" t="s">
        <v>35</v>
      </c>
      <c r="B29" s="107"/>
      <c r="C29" s="106"/>
      <c r="D29" s="64" t="n">
        <v>10652.9389000955</v>
      </c>
      <c r="E29" s="49" t="n">
        <v>0</v>
      </c>
      <c r="F29" s="65" t="n">
        <v>11188.1767432467</v>
      </c>
      <c r="G29" s="51" t="n">
        <v>0</v>
      </c>
      <c r="H29" s="64" t="n">
        <v>10984.9587166402</v>
      </c>
      <c r="I29" s="49" t="n">
        <v>0</v>
      </c>
      <c r="J29" s="65" t="n">
        <v>11405.5893457038</v>
      </c>
      <c r="K29" s="51" t="n">
        <v>0</v>
      </c>
      <c r="L29" s="64" t="n">
        <v>15260.257586406</v>
      </c>
      <c r="M29" s="49" t="n">
        <v>0</v>
      </c>
      <c r="N29" s="65" t="n">
        <v>11190.9432693346</v>
      </c>
      <c r="O29" s="51" t="n">
        <v>0</v>
      </c>
      <c r="P29" s="64" t="n">
        <v>132910.395089223</v>
      </c>
      <c r="Q29" s="49" t="n">
        <v>0</v>
      </c>
    </row>
    <row r="30" customFormat="false" ht="14.25" hidden="false" customHeight="false" outlineLevel="0" collapsed="false">
      <c r="A30" s="45" t="s">
        <v>36</v>
      </c>
      <c r="B30" s="107"/>
      <c r="C30" s="106"/>
      <c r="D30" s="64" t="n">
        <v>34132.8858635714</v>
      </c>
      <c r="E30" s="49" t="n">
        <v>8261.46282048224</v>
      </c>
      <c r="F30" s="65" t="n">
        <v>35847.831605913</v>
      </c>
      <c r="G30" s="51" t="n">
        <v>8676.54522945664</v>
      </c>
      <c r="H30" s="64" t="n">
        <v>35196.7044594389</v>
      </c>
      <c r="I30" s="49" t="n">
        <v>8518.94757616992</v>
      </c>
      <c r="J30" s="65" t="n">
        <v>36544.4393321531</v>
      </c>
      <c r="K30" s="51" t="n">
        <v>8845.15092115808</v>
      </c>
      <c r="L30" s="64" t="n">
        <v>48895.111042158</v>
      </c>
      <c r="M30" s="49" t="n">
        <v>11834.485475172</v>
      </c>
      <c r="N30" s="65" t="n">
        <v>35856.6957813375</v>
      </c>
      <c r="O30" s="51" t="n">
        <v>8678.69069866768</v>
      </c>
      <c r="P30" s="64" t="n">
        <v>425855.75569404</v>
      </c>
      <c r="Q30" s="49" t="n">
        <v>103073.367620214</v>
      </c>
    </row>
    <row r="31" customFormat="false" ht="14.25" hidden="false" customHeight="false" outlineLevel="0" collapsed="false">
      <c r="A31" s="45" t="s">
        <v>37</v>
      </c>
      <c r="B31" s="107"/>
      <c r="C31" s="106"/>
      <c r="D31" s="64" t="n">
        <v>2391.47607961328</v>
      </c>
      <c r="E31" s="49" t="n">
        <v>0</v>
      </c>
      <c r="F31" s="65" t="n">
        <v>2511.63151379008</v>
      </c>
      <c r="G31" s="51" t="n">
        <v>0</v>
      </c>
      <c r="H31" s="64" t="n">
        <v>2466.01114047024</v>
      </c>
      <c r="I31" s="49" t="n">
        <v>0</v>
      </c>
      <c r="J31" s="65" t="n">
        <v>2560.43842454576</v>
      </c>
      <c r="K31" s="51" t="n">
        <v>0</v>
      </c>
      <c r="L31" s="64" t="n">
        <v>3425.772111234</v>
      </c>
      <c r="M31" s="49" t="n">
        <v>0</v>
      </c>
      <c r="N31" s="65" t="n">
        <v>2512.25257066696</v>
      </c>
      <c r="O31" s="51" t="n">
        <v>0</v>
      </c>
      <c r="P31" s="64" t="n">
        <v>29837.0274690092</v>
      </c>
      <c r="Q31" s="49" t="n">
        <v>0</v>
      </c>
    </row>
    <row r="32" customFormat="false" ht="14.25" hidden="false" customHeight="false" outlineLevel="0" collapsed="false">
      <c r="A32" s="45" t="s">
        <v>38</v>
      </c>
      <c r="B32" s="107"/>
      <c r="C32" s="106"/>
      <c r="D32" s="64" t="n">
        <v>0</v>
      </c>
      <c r="E32" s="49" t="n">
        <v>2608.88299594176</v>
      </c>
      <c r="F32" s="65" t="n">
        <v>0</v>
      </c>
      <c r="G32" s="51" t="n">
        <v>2739.96165140736</v>
      </c>
      <c r="H32" s="64" t="n">
        <v>0</v>
      </c>
      <c r="I32" s="49" t="n">
        <v>2690.19397142208</v>
      </c>
      <c r="J32" s="65" t="n">
        <v>0</v>
      </c>
      <c r="K32" s="51" t="n">
        <v>2793.20555404992</v>
      </c>
      <c r="L32" s="64" t="n">
        <v>0</v>
      </c>
      <c r="M32" s="49" t="n">
        <v>3737.205939528</v>
      </c>
      <c r="N32" s="65" t="n">
        <v>0</v>
      </c>
      <c r="O32" s="51" t="n">
        <v>2740.63916800032</v>
      </c>
      <c r="P32" s="64" t="n">
        <v>0</v>
      </c>
      <c r="Q32" s="49" t="n">
        <v>32549.4845116464</v>
      </c>
    </row>
    <row r="33" customFormat="false" ht="15" hidden="false" customHeight="false" outlineLevel="0" collapsed="false">
      <c r="A33" s="57" t="s">
        <v>39</v>
      </c>
      <c r="B33" s="107"/>
      <c r="C33" s="106"/>
      <c r="D33" s="64" t="n">
        <v>60656.5296556459</v>
      </c>
      <c r="E33" s="49" t="n">
        <v>0</v>
      </c>
      <c r="F33" s="65" t="n">
        <v>63704.1083952211</v>
      </c>
      <c r="G33" s="51" t="n">
        <v>0</v>
      </c>
      <c r="H33" s="64" t="n">
        <v>62547.0098355634</v>
      </c>
      <c r="I33" s="49" t="n">
        <v>0</v>
      </c>
      <c r="J33" s="65" t="n">
        <v>64942.0291316606</v>
      </c>
      <c r="K33" s="51" t="n">
        <v>0</v>
      </c>
      <c r="L33" s="64" t="n">
        <v>86890.038094026</v>
      </c>
      <c r="M33" s="49" t="n">
        <v>0</v>
      </c>
      <c r="N33" s="65" t="n">
        <v>63719.8606560075</v>
      </c>
      <c r="O33" s="51" t="n">
        <v>0</v>
      </c>
      <c r="P33" s="64" t="n">
        <v>756775.514895779</v>
      </c>
      <c r="Q33" s="49" t="n">
        <v>0</v>
      </c>
    </row>
    <row r="34" customFormat="false" ht="14.25" hidden="false" customHeight="false" outlineLevel="0" collapsed="false">
      <c r="A34" s="45" t="s">
        <v>40</v>
      </c>
      <c r="B34" s="107"/>
      <c r="C34" s="106"/>
      <c r="D34" s="64" t="n">
        <v>0</v>
      </c>
      <c r="E34" s="49" t="n">
        <v>4782.95215922656</v>
      </c>
      <c r="F34" s="65" t="n">
        <v>0</v>
      </c>
      <c r="G34" s="51" t="n">
        <v>5023.26302758016</v>
      </c>
      <c r="H34" s="64" t="n">
        <v>0</v>
      </c>
      <c r="I34" s="49" t="n">
        <v>4932.02228094048</v>
      </c>
      <c r="J34" s="65" t="n">
        <v>0</v>
      </c>
      <c r="K34" s="51" t="n">
        <v>5120.87684909152</v>
      </c>
      <c r="L34" s="64" t="n">
        <v>0</v>
      </c>
      <c r="M34" s="49" t="n">
        <v>6851.544222468</v>
      </c>
      <c r="N34" s="65" t="n">
        <v>0</v>
      </c>
      <c r="O34" s="51" t="n">
        <v>5024.50514133392</v>
      </c>
      <c r="P34" s="64" t="n">
        <v>0</v>
      </c>
      <c r="Q34" s="49" t="n">
        <v>59674.0549380184</v>
      </c>
    </row>
    <row r="35" customFormat="false" ht="14.25" hidden="false" customHeight="false" outlineLevel="0" collapsed="false">
      <c r="A35" s="45" t="s">
        <v>41</v>
      </c>
      <c r="B35" s="107"/>
      <c r="C35" s="106"/>
      <c r="D35" s="70" t="n">
        <v>0</v>
      </c>
      <c r="E35" s="71" t="n">
        <v>0</v>
      </c>
      <c r="F35" s="72" t="n">
        <v>0</v>
      </c>
      <c r="G35" s="73" t="n">
        <v>0</v>
      </c>
      <c r="H35" s="70" t="n">
        <v>0</v>
      </c>
      <c r="I35" s="71" t="n">
        <v>0</v>
      </c>
      <c r="J35" s="72" t="n">
        <v>0</v>
      </c>
      <c r="K35" s="73" t="n">
        <v>0</v>
      </c>
      <c r="L35" s="70" t="n">
        <v>0</v>
      </c>
      <c r="M35" s="71" t="n">
        <v>0</v>
      </c>
      <c r="N35" s="72" t="n">
        <v>0</v>
      </c>
      <c r="O35" s="73" t="n">
        <v>0</v>
      </c>
      <c r="P35" s="70" t="n">
        <v>0</v>
      </c>
      <c r="Q35" s="71" t="n">
        <v>0</v>
      </c>
    </row>
    <row r="36" customFormat="false" ht="14.25" hidden="false" customHeight="false" outlineLevel="0" collapsed="false">
      <c r="A36" s="45" t="s">
        <v>42</v>
      </c>
      <c r="B36" s="107"/>
      <c r="C36" s="106"/>
      <c r="D36" s="64" t="n">
        <v>0</v>
      </c>
      <c r="E36" s="49" t="n">
        <v>17827.3671389354</v>
      </c>
      <c r="F36" s="65" t="n">
        <v>0</v>
      </c>
      <c r="G36" s="51" t="n">
        <v>18723.071284617</v>
      </c>
      <c r="H36" s="64" t="n">
        <v>0</v>
      </c>
      <c r="I36" s="49" t="n">
        <v>18382.9921380509</v>
      </c>
      <c r="J36" s="65" t="n">
        <v>0</v>
      </c>
      <c r="K36" s="51" t="n">
        <v>19086.9046193411</v>
      </c>
      <c r="L36" s="64" t="n">
        <v>0</v>
      </c>
      <c r="M36" s="49" t="n">
        <v>25537.573920108</v>
      </c>
      <c r="N36" s="65" t="n">
        <v>0</v>
      </c>
      <c r="O36" s="51" t="n">
        <v>18727.7009813355</v>
      </c>
      <c r="P36" s="64" t="n">
        <v>0</v>
      </c>
      <c r="Q36" s="49" t="n">
        <v>222421.47749625</v>
      </c>
    </row>
    <row r="37" customFormat="false" ht="15" hidden="false" customHeight="false" outlineLevel="0" collapsed="false">
      <c r="A37" s="57" t="s">
        <v>43</v>
      </c>
      <c r="B37" s="107"/>
      <c r="C37" s="106"/>
      <c r="D37" s="54" t="n">
        <v>0</v>
      </c>
      <c r="E37" s="59" t="n">
        <v>0</v>
      </c>
      <c r="F37" s="60" t="n">
        <v>0</v>
      </c>
      <c r="G37" s="61" t="n">
        <v>0</v>
      </c>
      <c r="H37" s="54" t="n">
        <v>0</v>
      </c>
      <c r="I37" s="59" t="n">
        <v>0</v>
      </c>
      <c r="J37" s="60" t="n">
        <v>0</v>
      </c>
      <c r="K37" s="61" t="n">
        <v>0</v>
      </c>
      <c r="L37" s="54" t="n">
        <v>0</v>
      </c>
      <c r="M37" s="59" t="n">
        <v>0</v>
      </c>
      <c r="N37" s="60" t="n">
        <v>0</v>
      </c>
      <c r="O37" s="61" t="n">
        <v>0</v>
      </c>
      <c r="P37" s="54" t="n">
        <v>0</v>
      </c>
      <c r="Q37" s="59" t="n">
        <v>0</v>
      </c>
    </row>
    <row r="38" customFormat="false" ht="15" hidden="false" customHeight="false" outlineLevel="0" collapsed="false">
      <c r="A38" s="57" t="s">
        <v>44</v>
      </c>
      <c r="B38" s="107"/>
      <c r="C38" s="106"/>
      <c r="D38" s="54" t="n">
        <v>0</v>
      </c>
      <c r="E38" s="59" t="n">
        <v>0</v>
      </c>
      <c r="F38" s="60" t="n">
        <v>0</v>
      </c>
      <c r="G38" s="61" t="n">
        <v>0</v>
      </c>
      <c r="H38" s="54" t="n">
        <v>0</v>
      </c>
      <c r="I38" s="59" t="n">
        <v>0</v>
      </c>
      <c r="J38" s="60" t="n">
        <v>0</v>
      </c>
      <c r="K38" s="61" t="n">
        <v>0</v>
      </c>
      <c r="L38" s="54" t="n">
        <v>0</v>
      </c>
      <c r="M38" s="59" t="n">
        <v>0</v>
      </c>
      <c r="N38" s="60" t="n">
        <v>0</v>
      </c>
      <c r="O38" s="61" t="n">
        <v>0</v>
      </c>
      <c r="P38" s="54" t="n">
        <v>0</v>
      </c>
      <c r="Q38" s="59" t="n">
        <v>0</v>
      </c>
    </row>
    <row r="39" customFormat="false" ht="14.25" hidden="false" customHeight="false" outlineLevel="0" collapsed="false">
      <c r="A39" s="45" t="s">
        <v>45</v>
      </c>
      <c r="B39" s="107"/>
      <c r="C39" s="106"/>
      <c r="D39" s="64" t="n">
        <v>7826.64898782528</v>
      </c>
      <c r="E39" s="49" t="n">
        <v>6304.80057352592</v>
      </c>
      <c r="F39" s="65" t="n">
        <v>8219.88495422208</v>
      </c>
      <c r="G39" s="51" t="n">
        <v>6621.57399090112</v>
      </c>
      <c r="H39" s="64" t="n">
        <v>8070.58191426624</v>
      </c>
      <c r="I39" s="49" t="n">
        <v>6501.30209760336</v>
      </c>
      <c r="J39" s="65" t="n">
        <v>8379.61666214976</v>
      </c>
      <c r="K39" s="51" t="n">
        <v>6750.24675562064</v>
      </c>
      <c r="L39" s="64" t="n">
        <v>11211.617818584</v>
      </c>
      <c r="M39" s="49" t="n">
        <v>9031.581020526</v>
      </c>
      <c r="N39" s="65" t="n">
        <v>8221.91750400096</v>
      </c>
      <c r="O39" s="51" t="n">
        <v>6623.21132266744</v>
      </c>
      <c r="P39" s="64" t="n">
        <v>97648.4535349392</v>
      </c>
      <c r="Q39" s="49" t="n">
        <v>78661.2542364788</v>
      </c>
    </row>
    <row r="40" customFormat="false" ht="15" hidden="false" customHeight="false" outlineLevel="0" collapsed="false">
      <c r="A40" s="57" t="s">
        <v>46</v>
      </c>
      <c r="B40" s="107"/>
      <c r="C40" s="106"/>
      <c r="D40" s="54" t="n">
        <v>0</v>
      </c>
      <c r="E40" s="59" t="n">
        <v>0</v>
      </c>
      <c r="F40" s="60" t="n">
        <v>0</v>
      </c>
      <c r="G40" s="61" t="n">
        <v>0</v>
      </c>
      <c r="H40" s="54" t="n">
        <v>0</v>
      </c>
      <c r="I40" s="59" t="n">
        <v>0</v>
      </c>
      <c r="J40" s="60" t="n">
        <v>0</v>
      </c>
      <c r="K40" s="61" t="n">
        <v>0</v>
      </c>
      <c r="L40" s="54" t="n">
        <v>0</v>
      </c>
      <c r="M40" s="59" t="n">
        <v>0</v>
      </c>
      <c r="N40" s="60" t="n">
        <v>0</v>
      </c>
      <c r="O40" s="61" t="n">
        <v>0</v>
      </c>
      <c r="P40" s="54" t="n">
        <v>0</v>
      </c>
      <c r="Q40" s="59" t="n">
        <v>0</v>
      </c>
    </row>
    <row r="41" customFormat="false" ht="15" hidden="false" customHeight="false" outlineLevel="0" collapsed="false">
      <c r="A41" s="57" t="s">
        <v>47</v>
      </c>
      <c r="B41" s="107"/>
      <c r="C41" s="106"/>
      <c r="D41" s="54" t="n">
        <v>0</v>
      </c>
      <c r="E41" s="59" t="n">
        <v>0</v>
      </c>
      <c r="F41" s="60" t="n">
        <v>0</v>
      </c>
      <c r="G41" s="61" t="n">
        <v>0</v>
      </c>
      <c r="H41" s="54" t="n">
        <v>0</v>
      </c>
      <c r="I41" s="59" t="n">
        <v>0</v>
      </c>
      <c r="J41" s="60" t="n">
        <v>0</v>
      </c>
      <c r="K41" s="61" t="n">
        <v>0</v>
      </c>
      <c r="L41" s="54" t="n">
        <v>0</v>
      </c>
      <c r="M41" s="59" t="n">
        <v>0</v>
      </c>
      <c r="N41" s="60" t="n">
        <v>0</v>
      </c>
      <c r="O41" s="61" t="n">
        <v>0</v>
      </c>
      <c r="P41" s="54" t="n">
        <v>0</v>
      </c>
      <c r="Q41" s="59" t="n">
        <v>0</v>
      </c>
    </row>
    <row r="42" customFormat="false" ht="14.25" hidden="false" customHeight="false" outlineLevel="0" collapsed="false">
      <c r="A42" s="45" t="s">
        <v>48</v>
      </c>
      <c r="B42" s="107"/>
      <c r="C42" s="106"/>
      <c r="D42" s="64" t="n">
        <v>0</v>
      </c>
      <c r="E42" s="49" t="n">
        <v>6957.02132251136</v>
      </c>
      <c r="F42" s="65" t="n">
        <v>0</v>
      </c>
      <c r="G42" s="51" t="n">
        <v>7306.56440375296</v>
      </c>
      <c r="H42" s="64" t="n">
        <v>0</v>
      </c>
      <c r="I42" s="49" t="n">
        <v>7173.85059045888</v>
      </c>
      <c r="J42" s="65" t="n">
        <v>0</v>
      </c>
      <c r="K42" s="51" t="n">
        <v>7448.54814413312</v>
      </c>
      <c r="L42" s="64" t="n">
        <v>0</v>
      </c>
      <c r="M42" s="49" t="n">
        <v>9965.882505408</v>
      </c>
      <c r="N42" s="65" t="n">
        <v>0</v>
      </c>
      <c r="O42" s="51" t="n">
        <v>7308.37111466752</v>
      </c>
      <c r="P42" s="64" t="n">
        <v>0</v>
      </c>
      <c r="Q42" s="49" t="n">
        <v>86798.6253643904</v>
      </c>
    </row>
    <row r="43" customFormat="false" ht="15" hidden="false" customHeight="false" outlineLevel="0" collapsed="false">
      <c r="A43" s="57" t="s">
        <v>49</v>
      </c>
      <c r="B43" s="107"/>
      <c r="C43" s="106"/>
      <c r="D43" s="54" t="n">
        <v>0</v>
      </c>
      <c r="E43" s="59" t="n">
        <v>0</v>
      </c>
      <c r="F43" s="60" t="n">
        <v>0</v>
      </c>
      <c r="G43" s="61" t="n">
        <v>0</v>
      </c>
      <c r="H43" s="54" t="n">
        <v>0</v>
      </c>
      <c r="I43" s="59" t="n">
        <v>0</v>
      </c>
      <c r="J43" s="60" t="n">
        <v>0</v>
      </c>
      <c r="K43" s="61" t="n">
        <v>0</v>
      </c>
      <c r="L43" s="54" t="n">
        <v>0</v>
      </c>
      <c r="M43" s="59" t="n">
        <v>0</v>
      </c>
      <c r="N43" s="60" t="n">
        <v>0</v>
      </c>
      <c r="O43" s="61" t="n">
        <v>0</v>
      </c>
      <c r="P43" s="54" t="n">
        <v>0</v>
      </c>
      <c r="Q43" s="59" t="n">
        <v>0</v>
      </c>
    </row>
    <row r="44" customFormat="false" ht="14.25" hidden="false" customHeight="false" outlineLevel="0" collapsed="false">
      <c r="A44" s="45" t="s">
        <v>211</v>
      </c>
      <c r="B44" s="107"/>
      <c r="C44" s="106"/>
      <c r="D44" s="64" t="n">
        <v>43481.383265696</v>
      </c>
      <c r="E44" s="49" t="n">
        <v>131096.370546073</v>
      </c>
      <c r="F44" s="65" t="n">
        <v>45666.027523456</v>
      </c>
      <c r="G44" s="51" t="n">
        <v>137683.07298322</v>
      </c>
      <c r="H44" s="64" t="n">
        <v>44836.566190368</v>
      </c>
      <c r="I44" s="49" t="n">
        <v>135182.24706396</v>
      </c>
      <c r="J44" s="65" t="n">
        <v>46553.425900832</v>
      </c>
      <c r="K44" s="51" t="n">
        <v>140358.579091008</v>
      </c>
      <c r="L44" s="64" t="n">
        <v>62286.7656588</v>
      </c>
      <c r="M44" s="49" t="n">
        <v>187794.598461282</v>
      </c>
      <c r="N44" s="65" t="n">
        <v>45677.319466672</v>
      </c>
      <c r="O44" s="51" t="n">
        <v>137717.118192016</v>
      </c>
      <c r="P44" s="64" t="n">
        <v>542491.40852744</v>
      </c>
      <c r="Q44" s="49" t="n">
        <v>1635611.59671023</v>
      </c>
    </row>
    <row r="45" customFormat="false" ht="14.25" hidden="false" customHeight="false" outlineLevel="0" collapsed="false">
      <c r="A45" s="45" t="s">
        <v>51</v>
      </c>
      <c r="B45" s="107"/>
      <c r="C45" s="106"/>
      <c r="D45" s="64" t="n">
        <v>154793.724425878</v>
      </c>
      <c r="E45" s="49" t="n">
        <v>55438.7636637624</v>
      </c>
      <c r="F45" s="65" t="n">
        <v>162571.057983503</v>
      </c>
      <c r="G45" s="51" t="n">
        <v>58224.1850924064</v>
      </c>
      <c r="H45" s="64" t="n">
        <v>159618.17563771</v>
      </c>
      <c r="I45" s="49" t="n">
        <v>57166.6218927192</v>
      </c>
      <c r="J45" s="65" t="n">
        <v>165730.196206962</v>
      </c>
      <c r="K45" s="51" t="n">
        <v>59355.6180235608</v>
      </c>
      <c r="L45" s="64" t="n">
        <v>221740.885745328</v>
      </c>
      <c r="M45" s="49" t="n">
        <v>79415.62621497</v>
      </c>
      <c r="N45" s="65" t="n">
        <v>162611.257301352</v>
      </c>
      <c r="O45" s="51" t="n">
        <v>58238.5823200068</v>
      </c>
      <c r="P45" s="64" t="n">
        <v>1931269.41435769</v>
      </c>
      <c r="Q45" s="49" t="n">
        <v>691676.545872486</v>
      </c>
    </row>
    <row r="46" customFormat="false" ht="15" hidden="false" customHeight="false" outlineLevel="0" collapsed="false">
      <c r="A46" s="57" t="s">
        <v>52</v>
      </c>
      <c r="B46" s="107"/>
      <c r="C46" s="106"/>
      <c r="D46" s="54" t="n">
        <v>0</v>
      </c>
      <c r="E46" s="59" t="n">
        <v>0</v>
      </c>
      <c r="F46" s="60" t="n">
        <v>0</v>
      </c>
      <c r="G46" s="61" t="n">
        <v>0</v>
      </c>
      <c r="H46" s="54" t="n">
        <v>0</v>
      </c>
      <c r="I46" s="59" t="n">
        <v>0</v>
      </c>
      <c r="J46" s="60" t="n">
        <v>0</v>
      </c>
      <c r="K46" s="61" t="n">
        <v>0</v>
      </c>
      <c r="L46" s="54" t="n">
        <v>0</v>
      </c>
      <c r="M46" s="59" t="n">
        <v>0</v>
      </c>
      <c r="N46" s="60" t="n">
        <v>0</v>
      </c>
      <c r="O46" s="61" t="n">
        <v>0</v>
      </c>
      <c r="P46" s="54" t="n">
        <v>0</v>
      </c>
      <c r="Q46" s="59" t="n">
        <v>0</v>
      </c>
    </row>
    <row r="47" customFormat="false" ht="14.25" hidden="false" customHeight="false" outlineLevel="0" collapsed="false">
      <c r="A47" s="45" t="s">
        <v>53</v>
      </c>
      <c r="B47" s="107"/>
      <c r="C47" s="106"/>
      <c r="D47" s="64" t="n">
        <v>3913.32449391264</v>
      </c>
      <c r="E47" s="49" t="n">
        <v>0</v>
      </c>
      <c r="F47" s="65" t="n">
        <v>4109.94247711104</v>
      </c>
      <c r="G47" s="51" t="n">
        <v>0</v>
      </c>
      <c r="H47" s="64" t="n">
        <v>4035.29095713312</v>
      </c>
      <c r="I47" s="49" t="n">
        <v>0</v>
      </c>
      <c r="J47" s="65" t="n">
        <v>4189.80833107488</v>
      </c>
      <c r="K47" s="51" t="n">
        <v>0</v>
      </c>
      <c r="L47" s="64" t="n">
        <v>5605.808909292</v>
      </c>
      <c r="M47" s="49" t="n">
        <v>0</v>
      </c>
      <c r="N47" s="65" t="n">
        <v>4110.95875200048</v>
      </c>
      <c r="O47" s="51" t="n">
        <v>0</v>
      </c>
      <c r="P47" s="64" t="n">
        <v>48824.2267674696</v>
      </c>
      <c r="Q47" s="49" t="n">
        <v>0</v>
      </c>
    </row>
    <row r="48" customFormat="false" ht="15" hidden="false" customHeight="false" outlineLevel="0" collapsed="false">
      <c r="A48" s="57" t="s">
        <v>54</v>
      </c>
      <c r="B48" s="107"/>
      <c r="C48" s="106"/>
      <c r="D48" s="64" t="n">
        <v>5652.57982454048</v>
      </c>
      <c r="E48" s="49" t="n">
        <v>0</v>
      </c>
      <c r="F48" s="65" t="n">
        <v>5936.58357804928</v>
      </c>
      <c r="G48" s="51" t="n">
        <v>0</v>
      </c>
      <c r="H48" s="64" t="n">
        <v>5828.75360474784</v>
      </c>
      <c r="I48" s="49" t="n">
        <v>0</v>
      </c>
      <c r="J48" s="65" t="n">
        <v>6051.94536710816</v>
      </c>
      <c r="K48" s="51" t="n">
        <v>0</v>
      </c>
      <c r="L48" s="64" t="n">
        <v>8097.279535644</v>
      </c>
      <c r="M48" s="49" t="n">
        <v>0</v>
      </c>
      <c r="N48" s="65" t="n">
        <v>5938.05153066736</v>
      </c>
      <c r="O48" s="51" t="n">
        <v>0</v>
      </c>
      <c r="P48" s="64" t="n">
        <v>70523.8831085672</v>
      </c>
      <c r="Q48" s="49" t="n">
        <v>0</v>
      </c>
    </row>
    <row r="49" customFormat="false" ht="15" hidden="false" customHeight="false" outlineLevel="0" collapsed="false">
      <c r="A49" s="57" t="s">
        <v>55</v>
      </c>
      <c r="B49" s="107"/>
      <c r="C49" s="106"/>
      <c r="D49" s="54" t="n">
        <v>0</v>
      </c>
      <c r="E49" s="59" t="n">
        <v>0</v>
      </c>
      <c r="F49" s="60" t="n">
        <v>0</v>
      </c>
      <c r="G49" s="61" t="n">
        <v>0</v>
      </c>
      <c r="H49" s="54" t="n">
        <v>0</v>
      </c>
      <c r="I49" s="59" t="n">
        <v>0</v>
      </c>
      <c r="J49" s="60" t="n">
        <v>0</v>
      </c>
      <c r="K49" s="61" t="n">
        <v>0</v>
      </c>
      <c r="L49" s="54" t="n">
        <v>0</v>
      </c>
      <c r="M49" s="59" t="n">
        <v>0</v>
      </c>
      <c r="N49" s="60" t="n">
        <v>0</v>
      </c>
      <c r="O49" s="61" t="n">
        <v>0</v>
      </c>
      <c r="P49" s="54" t="n">
        <v>0</v>
      </c>
      <c r="Q49" s="59" t="n">
        <v>0</v>
      </c>
    </row>
    <row r="50" customFormat="false" ht="15" hidden="false" customHeight="false" outlineLevel="0" collapsed="false">
      <c r="A50" s="57" t="s">
        <v>56</v>
      </c>
      <c r="B50" s="107"/>
      <c r="C50" s="106"/>
      <c r="D50" s="54" t="n">
        <v>0</v>
      </c>
      <c r="E50" s="59" t="n">
        <v>0</v>
      </c>
      <c r="F50" s="60" t="n">
        <v>0</v>
      </c>
      <c r="G50" s="61" t="n">
        <v>0</v>
      </c>
      <c r="H50" s="54" t="n">
        <v>0</v>
      </c>
      <c r="I50" s="59" t="n">
        <v>0</v>
      </c>
      <c r="J50" s="60" t="n">
        <v>0</v>
      </c>
      <c r="K50" s="61" t="n">
        <v>0</v>
      </c>
      <c r="L50" s="54" t="n">
        <v>0</v>
      </c>
      <c r="M50" s="59" t="n">
        <v>0</v>
      </c>
      <c r="N50" s="60" t="n">
        <v>0</v>
      </c>
      <c r="O50" s="61" t="n">
        <v>0</v>
      </c>
      <c r="P50" s="54" t="n">
        <v>0</v>
      </c>
      <c r="Q50" s="59" t="n">
        <v>0</v>
      </c>
    </row>
    <row r="51" customFormat="false" ht="14.25" hidden="false" customHeight="false" outlineLevel="0" collapsed="false">
      <c r="A51" s="45" t="s">
        <v>57</v>
      </c>
      <c r="B51" s="107"/>
      <c r="C51" s="106"/>
      <c r="D51" s="64" t="n">
        <v>0</v>
      </c>
      <c r="E51" s="49" t="n">
        <v>38046.210357484</v>
      </c>
      <c r="F51" s="65" t="n">
        <v>0</v>
      </c>
      <c r="G51" s="51" t="n">
        <v>39957.774083024</v>
      </c>
      <c r="H51" s="64" t="n">
        <v>0</v>
      </c>
      <c r="I51" s="49" t="n">
        <v>39231.995416572</v>
      </c>
      <c r="J51" s="65" t="n">
        <v>0</v>
      </c>
      <c r="K51" s="51" t="n">
        <v>40734.247663228</v>
      </c>
      <c r="L51" s="64" t="n">
        <v>0</v>
      </c>
      <c r="M51" s="49" t="n">
        <v>54500.91995145</v>
      </c>
      <c r="N51" s="65" t="n">
        <v>0</v>
      </c>
      <c r="O51" s="51" t="n">
        <v>39967.654533338</v>
      </c>
      <c r="P51" s="64" t="n">
        <v>0</v>
      </c>
      <c r="Q51" s="49" t="n">
        <v>474679.98246151</v>
      </c>
    </row>
    <row r="52" customFormat="false" ht="15" hidden="false" customHeight="false" outlineLevel="0" collapsed="false">
      <c r="A52" s="57" t="s">
        <v>58</v>
      </c>
      <c r="B52" s="107"/>
      <c r="C52" s="106"/>
      <c r="D52" s="54" t="n">
        <v>0</v>
      </c>
      <c r="E52" s="59" t="n">
        <v>0</v>
      </c>
      <c r="F52" s="60" t="n">
        <v>0</v>
      </c>
      <c r="G52" s="61" t="n">
        <v>0</v>
      </c>
      <c r="H52" s="54" t="n">
        <v>0</v>
      </c>
      <c r="I52" s="59" t="n">
        <v>0</v>
      </c>
      <c r="J52" s="60" t="n">
        <v>0</v>
      </c>
      <c r="K52" s="61" t="n">
        <v>0</v>
      </c>
      <c r="L52" s="54" t="n">
        <v>0</v>
      </c>
      <c r="M52" s="59" t="n">
        <v>0</v>
      </c>
      <c r="N52" s="60" t="n">
        <v>0</v>
      </c>
      <c r="O52" s="61" t="n">
        <v>0</v>
      </c>
      <c r="P52" s="54" t="n">
        <v>0</v>
      </c>
      <c r="Q52" s="59" t="n">
        <v>0</v>
      </c>
    </row>
    <row r="53" customFormat="false" ht="15" hidden="false" customHeight="false" outlineLevel="0" collapsed="false">
      <c r="A53" s="57" t="s">
        <v>59</v>
      </c>
      <c r="B53" s="107"/>
      <c r="C53" s="106"/>
      <c r="D53" s="54" t="n">
        <v>0</v>
      </c>
      <c r="E53" s="59" t="n">
        <v>0</v>
      </c>
      <c r="F53" s="60" t="n">
        <v>0</v>
      </c>
      <c r="G53" s="61" t="n">
        <v>0</v>
      </c>
      <c r="H53" s="54" t="n">
        <v>0</v>
      </c>
      <c r="I53" s="59" t="n">
        <v>0</v>
      </c>
      <c r="J53" s="60" t="n">
        <v>0</v>
      </c>
      <c r="K53" s="61" t="n">
        <v>0</v>
      </c>
      <c r="L53" s="54" t="n">
        <v>0</v>
      </c>
      <c r="M53" s="59" t="n">
        <v>0</v>
      </c>
      <c r="N53" s="60" t="n">
        <v>0</v>
      </c>
      <c r="O53" s="61" t="n">
        <v>0</v>
      </c>
      <c r="P53" s="54" t="n">
        <v>0</v>
      </c>
      <c r="Q53" s="59" t="n">
        <v>0</v>
      </c>
    </row>
    <row r="54" customFormat="false" ht="15" hidden="false" customHeight="false" outlineLevel="0" collapsed="false">
      <c r="A54" s="57" t="s">
        <v>60</v>
      </c>
      <c r="B54" s="107"/>
      <c r="C54" s="106"/>
      <c r="D54" s="54" t="n">
        <v>0</v>
      </c>
      <c r="E54" s="59" t="n">
        <v>0</v>
      </c>
      <c r="F54" s="60" t="n">
        <v>0</v>
      </c>
      <c r="G54" s="61" t="n">
        <v>0</v>
      </c>
      <c r="H54" s="54" t="n">
        <v>0</v>
      </c>
      <c r="I54" s="59" t="n">
        <v>0</v>
      </c>
      <c r="J54" s="60" t="n">
        <v>0</v>
      </c>
      <c r="K54" s="61" t="n">
        <v>0</v>
      </c>
      <c r="L54" s="54" t="n">
        <v>0</v>
      </c>
      <c r="M54" s="59" t="n">
        <v>0</v>
      </c>
      <c r="N54" s="60" t="n">
        <v>0</v>
      </c>
      <c r="O54" s="61" t="n">
        <v>0</v>
      </c>
      <c r="P54" s="54" t="n">
        <v>0</v>
      </c>
      <c r="Q54" s="59" t="n">
        <v>0</v>
      </c>
    </row>
    <row r="55" customFormat="false" ht="15" hidden="false" customHeight="false" outlineLevel="0" collapsed="false">
      <c r="A55" s="57" t="s">
        <v>61</v>
      </c>
      <c r="B55" s="107"/>
      <c r="C55" s="106"/>
      <c r="D55" s="64" t="n">
        <v>4130.73141024112</v>
      </c>
      <c r="E55" s="49" t="n">
        <v>0</v>
      </c>
      <c r="F55" s="65" t="n">
        <v>4338.27261472832</v>
      </c>
      <c r="G55" s="51" t="n">
        <v>0</v>
      </c>
      <c r="H55" s="64" t="n">
        <v>4259.47378808496</v>
      </c>
      <c r="I55" s="49" t="n">
        <v>0</v>
      </c>
      <c r="J55" s="65" t="n">
        <v>4422.57546057904</v>
      </c>
      <c r="K55" s="51" t="n">
        <v>0</v>
      </c>
      <c r="L55" s="64" t="n">
        <v>5917.242737586</v>
      </c>
      <c r="M55" s="49" t="n">
        <v>0</v>
      </c>
      <c r="N55" s="65" t="n">
        <v>4339.34534933384</v>
      </c>
      <c r="O55" s="51" t="n">
        <v>0</v>
      </c>
      <c r="P55" s="64" t="n">
        <v>51536.6838101068</v>
      </c>
      <c r="Q55" s="49" t="n">
        <v>0</v>
      </c>
    </row>
    <row r="56" customFormat="false" ht="15" hidden="false" customHeight="false" outlineLevel="0" collapsed="false">
      <c r="A56" s="57" t="s">
        <v>62</v>
      </c>
      <c r="B56" s="107"/>
      <c r="C56" s="106"/>
      <c r="D56" s="54" t="n">
        <v>0</v>
      </c>
      <c r="E56" s="59" t="n">
        <v>0</v>
      </c>
      <c r="F56" s="60" t="n">
        <v>0</v>
      </c>
      <c r="G56" s="61" t="n">
        <v>0</v>
      </c>
      <c r="H56" s="54" t="n">
        <v>0</v>
      </c>
      <c r="I56" s="59" t="n">
        <v>0</v>
      </c>
      <c r="J56" s="60" t="n">
        <v>0</v>
      </c>
      <c r="K56" s="61" t="n">
        <v>0</v>
      </c>
      <c r="L56" s="54" t="n">
        <v>0</v>
      </c>
      <c r="M56" s="59" t="n">
        <v>0</v>
      </c>
      <c r="N56" s="60" t="n">
        <v>0</v>
      </c>
      <c r="O56" s="61" t="n">
        <v>0</v>
      </c>
      <c r="P56" s="54" t="n">
        <v>0</v>
      </c>
      <c r="Q56" s="59" t="n">
        <v>0</v>
      </c>
    </row>
    <row r="57" customFormat="false" ht="15" hidden="false" customHeight="false" outlineLevel="0" collapsed="false">
      <c r="A57" s="57" t="s">
        <v>63</v>
      </c>
      <c r="B57" s="107"/>
      <c r="C57" s="106"/>
      <c r="D57" s="54" t="n">
        <v>0</v>
      </c>
      <c r="E57" s="59" t="n">
        <v>0</v>
      </c>
      <c r="F57" s="60" t="n">
        <v>0</v>
      </c>
      <c r="G57" s="61" t="n">
        <v>0</v>
      </c>
      <c r="H57" s="54" t="n">
        <v>0</v>
      </c>
      <c r="I57" s="59" t="n">
        <v>0</v>
      </c>
      <c r="J57" s="60" t="n">
        <v>0</v>
      </c>
      <c r="K57" s="61" t="n">
        <v>0</v>
      </c>
      <c r="L57" s="54" t="n">
        <v>0</v>
      </c>
      <c r="M57" s="59" t="n">
        <v>0</v>
      </c>
      <c r="N57" s="60" t="n">
        <v>0</v>
      </c>
      <c r="O57" s="61" t="n">
        <v>0</v>
      </c>
      <c r="P57" s="54" t="n">
        <v>0</v>
      </c>
      <c r="Q57" s="59" t="n">
        <v>0</v>
      </c>
    </row>
    <row r="58" customFormat="false" ht="15" hidden="false" customHeight="false" outlineLevel="0" collapsed="false">
      <c r="A58" s="57" t="s">
        <v>64</v>
      </c>
      <c r="B58" s="107"/>
      <c r="C58" s="106"/>
      <c r="D58" s="54" t="n">
        <v>0</v>
      </c>
      <c r="E58" s="59" t="n">
        <v>0</v>
      </c>
      <c r="F58" s="60" t="n">
        <v>0</v>
      </c>
      <c r="G58" s="61" t="n">
        <v>0</v>
      </c>
      <c r="H58" s="54" t="n">
        <v>0</v>
      </c>
      <c r="I58" s="59" t="n">
        <v>0</v>
      </c>
      <c r="J58" s="60" t="n">
        <v>0</v>
      </c>
      <c r="K58" s="61" t="n">
        <v>0</v>
      </c>
      <c r="L58" s="54" t="n">
        <v>0</v>
      </c>
      <c r="M58" s="59" t="n">
        <v>0</v>
      </c>
      <c r="N58" s="60" t="n">
        <v>0</v>
      </c>
      <c r="O58" s="61" t="n">
        <v>0</v>
      </c>
      <c r="P58" s="54" t="n">
        <v>0</v>
      </c>
      <c r="Q58" s="59" t="n">
        <v>0</v>
      </c>
    </row>
    <row r="59" customFormat="false" ht="14.25" hidden="false" customHeight="false" outlineLevel="0" collapsed="false">
      <c r="A59" s="45" t="s">
        <v>65</v>
      </c>
      <c r="B59" s="107"/>
      <c r="C59" s="106"/>
      <c r="D59" s="64" t="n">
        <v>65874.2956475294</v>
      </c>
      <c r="E59" s="49" t="n">
        <v>2826.28991227024</v>
      </c>
      <c r="F59" s="65" t="n">
        <v>69184.0316980358</v>
      </c>
      <c r="G59" s="51" t="n">
        <v>2968.29178902464</v>
      </c>
      <c r="H59" s="64" t="n">
        <v>67927.3977784075</v>
      </c>
      <c r="I59" s="49" t="n">
        <v>2914.37680237392</v>
      </c>
      <c r="J59" s="65" t="n">
        <v>70528.4402397605</v>
      </c>
      <c r="K59" s="51" t="n">
        <v>3025.97268355408</v>
      </c>
      <c r="L59" s="64" t="n">
        <v>94364.449973082</v>
      </c>
      <c r="M59" s="49" t="n">
        <v>4048.639767822</v>
      </c>
      <c r="N59" s="65" t="n">
        <v>69201.1389920081</v>
      </c>
      <c r="O59" s="51" t="n">
        <v>2969.02576533368</v>
      </c>
      <c r="P59" s="64" t="n">
        <v>821874.483919071</v>
      </c>
      <c r="Q59" s="49" t="n">
        <v>35261.9415542836</v>
      </c>
    </row>
    <row r="60" customFormat="false" ht="15" hidden="false" customHeight="false" outlineLevel="0" collapsed="false">
      <c r="A60" s="57" t="s">
        <v>66</v>
      </c>
      <c r="B60" s="107"/>
      <c r="C60" s="106"/>
      <c r="D60" s="54" t="n">
        <v>0</v>
      </c>
      <c r="E60" s="59" t="n">
        <v>0</v>
      </c>
      <c r="F60" s="60" t="n">
        <v>0</v>
      </c>
      <c r="G60" s="61" t="n">
        <v>0</v>
      </c>
      <c r="H60" s="54" t="n">
        <v>0</v>
      </c>
      <c r="I60" s="59" t="n">
        <v>0</v>
      </c>
      <c r="J60" s="60" t="n">
        <v>0</v>
      </c>
      <c r="K60" s="61" t="n">
        <v>0</v>
      </c>
      <c r="L60" s="54" t="n">
        <v>0</v>
      </c>
      <c r="M60" s="59" t="n">
        <v>0</v>
      </c>
      <c r="N60" s="60" t="n">
        <v>0</v>
      </c>
      <c r="O60" s="61" t="n">
        <v>0</v>
      </c>
      <c r="P60" s="54" t="n">
        <v>0</v>
      </c>
      <c r="Q60" s="59" t="n">
        <v>0</v>
      </c>
    </row>
    <row r="61" customFormat="false" ht="14.25" hidden="false" customHeight="false" outlineLevel="0" collapsed="false">
      <c r="A61" s="45" t="s">
        <v>67</v>
      </c>
      <c r="B61" s="107"/>
      <c r="C61" s="106"/>
      <c r="D61" s="64" t="n">
        <v>0</v>
      </c>
      <c r="E61" s="49" t="n">
        <v>13479.2288123658</v>
      </c>
      <c r="F61" s="65" t="n">
        <v>0</v>
      </c>
      <c r="G61" s="51" t="n">
        <v>14156.4685322714</v>
      </c>
      <c r="H61" s="64" t="n">
        <v>0</v>
      </c>
      <c r="I61" s="49" t="n">
        <v>13899.3355190141</v>
      </c>
      <c r="J61" s="65" t="n">
        <v>0</v>
      </c>
      <c r="K61" s="51" t="n">
        <v>14431.5620292579</v>
      </c>
      <c r="L61" s="64" t="n">
        <v>0</v>
      </c>
      <c r="M61" s="49" t="n">
        <v>19308.897354228</v>
      </c>
      <c r="N61" s="65" t="n">
        <v>0</v>
      </c>
      <c r="O61" s="51" t="n">
        <v>14159.9690346683</v>
      </c>
      <c r="P61" s="64" t="n">
        <v>0</v>
      </c>
      <c r="Q61" s="49" t="n">
        <v>168172.336643506</v>
      </c>
    </row>
    <row r="62" customFormat="false" ht="14.25" hidden="false" customHeight="false" outlineLevel="0" collapsed="false">
      <c r="A62" s="45" t="s">
        <v>68</v>
      </c>
      <c r="B62" s="107"/>
      <c r="C62" s="106"/>
      <c r="D62" s="64" t="n">
        <v>0</v>
      </c>
      <c r="E62" s="49" t="n">
        <v>5435.172908212</v>
      </c>
      <c r="F62" s="65" t="n">
        <v>0</v>
      </c>
      <c r="G62" s="51" t="n">
        <v>5708.253440432</v>
      </c>
      <c r="H62" s="64" t="n">
        <v>0</v>
      </c>
      <c r="I62" s="49" t="n">
        <v>5604.570773796</v>
      </c>
      <c r="J62" s="65" t="n">
        <v>0</v>
      </c>
      <c r="K62" s="51" t="n">
        <v>5819.178237604</v>
      </c>
      <c r="L62" s="64" t="n">
        <v>0</v>
      </c>
      <c r="M62" s="49" t="n">
        <v>7785.84570735</v>
      </c>
      <c r="N62" s="65" t="n">
        <v>0</v>
      </c>
      <c r="O62" s="51" t="n">
        <v>5709.664933334</v>
      </c>
      <c r="P62" s="64" t="n">
        <v>0</v>
      </c>
      <c r="Q62" s="49" t="n">
        <v>67811.42606593</v>
      </c>
    </row>
    <row r="63" customFormat="false" ht="15" hidden="false" customHeight="false" outlineLevel="0" collapsed="false">
      <c r="A63" s="57" t="s">
        <v>69</v>
      </c>
      <c r="B63" s="107"/>
      <c r="C63" s="106"/>
      <c r="D63" s="54" t="n">
        <v>0</v>
      </c>
      <c r="E63" s="59" t="n">
        <v>0</v>
      </c>
      <c r="F63" s="60" t="n">
        <v>0</v>
      </c>
      <c r="G63" s="61" t="n">
        <v>0</v>
      </c>
      <c r="H63" s="54" t="n">
        <v>0</v>
      </c>
      <c r="I63" s="59" t="n">
        <v>0</v>
      </c>
      <c r="J63" s="60" t="n">
        <v>0</v>
      </c>
      <c r="K63" s="61" t="n">
        <v>0</v>
      </c>
      <c r="L63" s="54" t="n">
        <v>0</v>
      </c>
      <c r="M63" s="59" t="n">
        <v>0</v>
      </c>
      <c r="N63" s="60" t="n">
        <v>0</v>
      </c>
      <c r="O63" s="61" t="n">
        <v>0</v>
      </c>
      <c r="P63" s="54" t="n">
        <v>0</v>
      </c>
      <c r="Q63" s="59" t="n">
        <v>0</v>
      </c>
    </row>
    <row r="64" customFormat="false" ht="14.25" hidden="false" customHeight="false" outlineLevel="0" collapsed="false">
      <c r="A64" s="45" t="s">
        <v>70</v>
      </c>
      <c r="B64" s="107"/>
      <c r="C64" s="106"/>
      <c r="D64" s="64" t="n">
        <v>16740.332557293</v>
      </c>
      <c r="E64" s="49" t="n">
        <v>0</v>
      </c>
      <c r="F64" s="65" t="n">
        <v>17581.4205965306</v>
      </c>
      <c r="G64" s="51" t="n">
        <v>0</v>
      </c>
      <c r="H64" s="64" t="n">
        <v>17262.0779832917</v>
      </c>
      <c r="I64" s="49" t="n">
        <v>0</v>
      </c>
      <c r="J64" s="65" t="n">
        <v>17923.0689718203</v>
      </c>
      <c r="K64" s="51" t="n">
        <v>0</v>
      </c>
      <c r="L64" s="64" t="n">
        <v>23980.404778638</v>
      </c>
      <c r="M64" s="49" t="n">
        <v>0</v>
      </c>
      <c r="N64" s="65" t="n">
        <v>17585.7679946687</v>
      </c>
      <c r="O64" s="51" t="n">
        <v>0</v>
      </c>
      <c r="P64" s="64" t="n">
        <v>208859.192283064</v>
      </c>
      <c r="Q64" s="49" t="n">
        <v>0</v>
      </c>
    </row>
    <row r="65" customFormat="false" ht="15" hidden="false" customHeight="false" outlineLevel="0" collapsed="false">
      <c r="A65" s="57" t="s">
        <v>71</v>
      </c>
      <c r="B65" s="107"/>
      <c r="C65" s="106"/>
      <c r="D65" s="64" t="n">
        <v>20218.8432185486</v>
      </c>
      <c r="E65" s="49" t="n">
        <v>0</v>
      </c>
      <c r="F65" s="65" t="n">
        <v>21234.702798407</v>
      </c>
      <c r="G65" s="51" t="n">
        <v>0</v>
      </c>
      <c r="H65" s="64" t="n">
        <v>20849.0032785211</v>
      </c>
      <c r="I65" s="49" t="n">
        <v>0</v>
      </c>
      <c r="J65" s="65" t="n">
        <v>21647.3430438869</v>
      </c>
      <c r="K65" s="51" t="n">
        <v>0</v>
      </c>
      <c r="L65" s="64" t="n">
        <v>28963.346031342</v>
      </c>
      <c r="M65" s="49" t="n">
        <v>0</v>
      </c>
      <c r="N65" s="65" t="n">
        <v>21239.9535520025</v>
      </c>
      <c r="O65" s="51" t="n">
        <v>0</v>
      </c>
      <c r="P65" s="64" t="n">
        <v>252258.50496526</v>
      </c>
      <c r="Q65" s="49" t="n">
        <v>0</v>
      </c>
    </row>
    <row r="66" customFormat="false" ht="15" hidden="false" customHeight="false" outlineLevel="0" collapsed="false">
      <c r="A66" s="57" t="s">
        <v>72</v>
      </c>
      <c r="B66" s="107"/>
      <c r="C66" s="106"/>
      <c r="D66" s="64" t="n">
        <v>3695.91757758416</v>
      </c>
      <c r="E66" s="49" t="n">
        <v>0</v>
      </c>
      <c r="F66" s="65" t="n">
        <v>3881.61233949376</v>
      </c>
      <c r="G66" s="51" t="n">
        <v>0</v>
      </c>
      <c r="H66" s="64" t="n">
        <v>3811.10812618128</v>
      </c>
      <c r="I66" s="49" t="n">
        <v>0</v>
      </c>
      <c r="J66" s="65" t="n">
        <v>3957.04120157072</v>
      </c>
      <c r="K66" s="51" t="n">
        <v>0</v>
      </c>
      <c r="L66" s="64" t="n">
        <v>5294.375080998</v>
      </c>
      <c r="M66" s="49" t="n">
        <v>0</v>
      </c>
      <c r="N66" s="65" t="n">
        <v>3882.57215466712</v>
      </c>
      <c r="O66" s="51" t="n">
        <v>0</v>
      </c>
      <c r="P66" s="64" t="n">
        <v>46111.7697248324</v>
      </c>
      <c r="Q66" s="49" t="n">
        <v>0</v>
      </c>
    </row>
    <row r="67" customFormat="false" ht="14.25" hidden="false" customHeight="false" outlineLevel="0" collapsed="false">
      <c r="A67" s="45" t="s">
        <v>73</v>
      </c>
      <c r="B67" s="107"/>
      <c r="C67" s="106"/>
      <c r="D67" s="64" t="n">
        <v>10435.531983767</v>
      </c>
      <c r="E67" s="49" t="n">
        <v>0</v>
      </c>
      <c r="F67" s="65" t="n">
        <v>10959.8466056294</v>
      </c>
      <c r="G67" s="51" t="n">
        <v>0</v>
      </c>
      <c r="H67" s="64" t="n">
        <v>10760.7758856883</v>
      </c>
      <c r="I67" s="49" t="n">
        <v>0</v>
      </c>
      <c r="J67" s="65" t="n">
        <v>11172.8222161997</v>
      </c>
      <c r="K67" s="51" t="n">
        <v>0</v>
      </c>
      <c r="L67" s="64" t="n">
        <v>14948.823758112</v>
      </c>
      <c r="M67" s="49" t="n">
        <v>0</v>
      </c>
      <c r="N67" s="65" t="n">
        <v>10962.5566720013</v>
      </c>
      <c r="O67" s="51" t="n">
        <v>0</v>
      </c>
      <c r="P67" s="64" t="n">
        <v>130197.938046586</v>
      </c>
      <c r="Q67" s="49" t="n">
        <v>0</v>
      </c>
    </row>
    <row r="68" customFormat="false" ht="15" hidden="false" customHeight="false" outlineLevel="0" collapsed="false">
      <c r="A68" s="57" t="s">
        <v>74</v>
      </c>
      <c r="B68" s="107"/>
      <c r="C68" s="106"/>
      <c r="D68" s="54" t="n">
        <v>0</v>
      </c>
      <c r="E68" s="59" t="n">
        <v>0</v>
      </c>
      <c r="F68" s="60" t="n">
        <v>0</v>
      </c>
      <c r="G68" s="61" t="n">
        <v>0</v>
      </c>
      <c r="H68" s="54" t="n">
        <v>0</v>
      </c>
      <c r="I68" s="59" t="n">
        <v>0</v>
      </c>
      <c r="J68" s="60" t="n">
        <v>0</v>
      </c>
      <c r="K68" s="61" t="n">
        <v>0</v>
      </c>
      <c r="L68" s="54" t="n">
        <v>0</v>
      </c>
      <c r="M68" s="59" t="n">
        <v>0</v>
      </c>
      <c r="N68" s="60" t="n">
        <v>0</v>
      </c>
      <c r="O68" s="61" t="n">
        <v>0</v>
      </c>
      <c r="P68" s="54" t="n">
        <v>0</v>
      </c>
      <c r="Q68" s="59" t="n">
        <v>0</v>
      </c>
    </row>
    <row r="69" customFormat="false" ht="15" hidden="false" customHeight="false" outlineLevel="0" collapsed="false">
      <c r="A69" s="57" t="s">
        <v>75</v>
      </c>
      <c r="B69" s="107"/>
      <c r="C69" s="106"/>
      <c r="D69" s="54" t="n">
        <v>0</v>
      </c>
      <c r="E69" s="59" t="n">
        <v>0</v>
      </c>
      <c r="F69" s="60" t="n">
        <v>0</v>
      </c>
      <c r="G69" s="61" t="n">
        <v>0</v>
      </c>
      <c r="H69" s="54" t="n">
        <v>0</v>
      </c>
      <c r="I69" s="59" t="n">
        <v>0</v>
      </c>
      <c r="J69" s="60" t="n">
        <v>0</v>
      </c>
      <c r="K69" s="61" t="n">
        <v>0</v>
      </c>
      <c r="L69" s="54" t="n">
        <v>0</v>
      </c>
      <c r="M69" s="59" t="n">
        <v>0</v>
      </c>
      <c r="N69" s="60" t="n">
        <v>0</v>
      </c>
      <c r="O69" s="61" t="n">
        <v>0</v>
      </c>
      <c r="P69" s="54" t="n">
        <v>0</v>
      </c>
      <c r="Q69" s="59" t="n">
        <v>0</v>
      </c>
    </row>
    <row r="70" customFormat="false" ht="15" hidden="false" customHeight="false" outlineLevel="0" collapsed="false">
      <c r="A70" s="57" t="s">
        <v>76</v>
      </c>
      <c r="B70" s="107"/>
      <c r="C70" s="106"/>
      <c r="D70" s="54" t="n">
        <v>0</v>
      </c>
      <c r="E70" s="59" t="n">
        <v>0</v>
      </c>
      <c r="F70" s="60" t="n">
        <v>0</v>
      </c>
      <c r="G70" s="61" t="n">
        <v>0</v>
      </c>
      <c r="H70" s="54" t="n">
        <v>0</v>
      </c>
      <c r="I70" s="59" t="n">
        <v>0</v>
      </c>
      <c r="J70" s="60" t="n">
        <v>0</v>
      </c>
      <c r="K70" s="61" t="n">
        <v>0</v>
      </c>
      <c r="L70" s="54" t="n">
        <v>0</v>
      </c>
      <c r="M70" s="59" t="n">
        <v>0</v>
      </c>
      <c r="N70" s="60" t="n">
        <v>0</v>
      </c>
      <c r="O70" s="61" t="n">
        <v>0</v>
      </c>
      <c r="P70" s="54" t="n">
        <v>0</v>
      </c>
      <c r="Q70" s="59" t="n">
        <v>0</v>
      </c>
    </row>
    <row r="71" customFormat="false" ht="15" hidden="false" customHeight="false" outlineLevel="0" collapsed="false">
      <c r="A71" s="57" t="s">
        <v>77</v>
      </c>
      <c r="B71" s="107"/>
      <c r="C71" s="106"/>
      <c r="D71" s="54" t="n">
        <v>0</v>
      </c>
      <c r="E71" s="59" t="n">
        <v>0</v>
      </c>
      <c r="F71" s="60" t="n">
        <v>0</v>
      </c>
      <c r="G71" s="61" t="n">
        <v>0</v>
      </c>
      <c r="H71" s="54" t="n">
        <v>0</v>
      </c>
      <c r="I71" s="59" t="n">
        <v>0</v>
      </c>
      <c r="J71" s="60" t="n">
        <v>0</v>
      </c>
      <c r="K71" s="61" t="n">
        <v>0</v>
      </c>
      <c r="L71" s="54" t="n">
        <v>0</v>
      </c>
      <c r="M71" s="59" t="n">
        <v>0</v>
      </c>
      <c r="N71" s="60" t="n">
        <v>0</v>
      </c>
      <c r="O71" s="61" t="n">
        <v>0</v>
      </c>
      <c r="P71" s="54" t="n">
        <v>0</v>
      </c>
      <c r="Q71" s="59" t="n">
        <v>0</v>
      </c>
    </row>
    <row r="72" customFormat="false" ht="14.25" hidden="false" customHeight="false" outlineLevel="0" collapsed="false">
      <c r="A72" s="45" t="s">
        <v>78</v>
      </c>
      <c r="B72" s="107"/>
      <c r="C72" s="106"/>
      <c r="D72" s="64" t="n">
        <v>59786.901990332</v>
      </c>
      <c r="E72" s="49" t="n">
        <v>869.62766531392</v>
      </c>
      <c r="F72" s="65" t="n">
        <v>62790.787844752</v>
      </c>
      <c r="G72" s="51" t="n">
        <v>913.32055046912</v>
      </c>
      <c r="H72" s="64" t="n">
        <v>61650.278511756</v>
      </c>
      <c r="I72" s="49" t="n">
        <v>896.73132380736</v>
      </c>
      <c r="J72" s="65" t="n">
        <v>64010.960613644</v>
      </c>
      <c r="K72" s="51" t="n">
        <v>931.06851801664</v>
      </c>
      <c r="L72" s="64" t="n">
        <v>85644.30278085</v>
      </c>
      <c r="M72" s="49" t="n">
        <v>1245.735313176</v>
      </c>
      <c r="N72" s="65" t="n">
        <v>62806.314266674</v>
      </c>
      <c r="O72" s="51" t="n">
        <v>913.54638933344</v>
      </c>
      <c r="P72" s="64" t="n">
        <v>745925.68672523</v>
      </c>
      <c r="Q72" s="49" t="n">
        <v>10849.8281705488</v>
      </c>
    </row>
    <row r="73" customFormat="false" ht="14.25" hidden="false" customHeight="false" outlineLevel="0" collapsed="false">
      <c r="A73" s="45" t="s">
        <v>79</v>
      </c>
      <c r="B73" s="107"/>
      <c r="C73" s="106"/>
      <c r="D73" s="64" t="n">
        <v>0</v>
      </c>
      <c r="E73" s="49" t="n">
        <v>23479.9469634758</v>
      </c>
      <c r="F73" s="65" t="n">
        <v>0</v>
      </c>
      <c r="G73" s="51" t="n">
        <v>24659.6548626662</v>
      </c>
      <c r="H73" s="64" t="n">
        <v>0</v>
      </c>
      <c r="I73" s="49" t="n">
        <v>24211.7457427987</v>
      </c>
      <c r="J73" s="65" t="n">
        <v>0</v>
      </c>
      <c r="K73" s="51" t="n">
        <v>25138.8499864493</v>
      </c>
      <c r="L73" s="64" t="n">
        <v>0</v>
      </c>
      <c r="M73" s="49" t="n">
        <v>33634.853455752</v>
      </c>
      <c r="N73" s="65" t="n">
        <v>0</v>
      </c>
      <c r="O73" s="51" t="n">
        <v>24665.7525120029</v>
      </c>
      <c r="P73" s="64" t="n">
        <v>0</v>
      </c>
      <c r="Q73" s="49" t="n">
        <v>292945.360604818</v>
      </c>
    </row>
    <row r="74" customFormat="false" ht="15" hidden="false" customHeight="false" outlineLevel="0" collapsed="false">
      <c r="A74" s="57" t="s">
        <v>80</v>
      </c>
      <c r="B74" s="107"/>
      <c r="C74" s="106"/>
      <c r="D74" s="54" t="n">
        <v>0</v>
      </c>
      <c r="E74" s="59" t="n">
        <v>0</v>
      </c>
      <c r="F74" s="60" t="n">
        <v>0</v>
      </c>
      <c r="G74" s="61" t="n">
        <v>0</v>
      </c>
      <c r="H74" s="54" t="n">
        <v>0</v>
      </c>
      <c r="I74" s="59" t="n">
        <v>0</v>
      </c>
      <c r="J74" s="60" t="n">
        <v>0</v>
      </c>
      <c r="K74" s="61" t="n">
        <v>0</v>
      </c>
      <c r="L74" s="54" t="n">
        <v>0</v>
      </c>
      <c r="M74" s="59" t="n">
        <v>0</v>
      </c>
      <c r="N74" s="60" t="n">
        <v>0</v>
      </c>
      <c r="O74" s="61" t="n">
        <v>0</v>
      </c>
      <c r="P74" s="54" t="n">
        <v>0</v>
      </c>
      <c r="Q74" s="59" t="n">
        <v>0</v>
      </c>
    </row>
    <row r="75" customFormat="false" ht="15" hidden="false" customHeight="false" outlineLevel="0" collapsed="false">
      <c r="A75" s="57" t="s">
        <v>81</v>
      </c>
      <c r="B75" s="107"/>
      <c r="C75" s="106"/>
      <c r="D75" s="54" t="n">
        <v>0</v>
      </c>
      <c r="E75" s="59" t="n">
        <v>0</v>
      </c>
      <c r="F75" s="60" t="n">
        <v>0</v>
      </c>
      <c r="G75" s="61" t="n">
        <v>0</v>
      </c>
      <c r="H75" s="54" t="n">
        <v>0</v>
      </c>
      <c r="I75" s="59" t="n">
        <v>0</v>
      </c>
      <c r="J75" s="60" t="n">
        <v>0</v>
      </c>
      <c r="K75" s="61" t="n">
        <v>0</v>
      </c>
      <c r="L75" s="54" t="n">
        <v>0</v>
      </c>
      <c r="M75" s="59" t="n">
        <v>0</v>
      </c>
      <c r="N75" s="60" t="n">
        <v>0</v>
      </c>
      <c r="O75" s="61" t="n">
        <v>0</v>
      </c>
      <c r="P75" s="54" t="n">
        <v>0</v>
      </c>
      <c r="Q75" s="59" t="n">
        <v>0</v>
      </c>
    </row>
    <row r="76" customFormat="false" ht="15" hidden="false" customHeight="false" outlineLevel="0" collapsed="false">
      <c r="A76" s="57" t="s">
        <v>82</v>
      </c>
      <c r="B76" s="107"/>
      <c r="C76" s="106"/>
      <c r="D76" s="54" t="n">
        <v>0</v>
      </c>
      <c r="E76" s="59" t="n">
        <v>0</v>
      </c>
      <c r="F76" s="60" t="n">
        <v>0</v>
      </c>
      <c r="G76" s="61" t="n">
        <v>0</v>
      </c>
      <c r="H76" s="54" t="n">
        <v>0</v>
      </c>
      <c r="I76" s="59" t="n">
        <v>0</v>
      </c>
      <c r="J76" s="60" t="n">
        <v>0</v>
      </c>
      <c r="K76" s="61" t="n">
        <v>0</v>
      </c>
      <c r="L76" s="54" t="n">
        <v>0</v>
      </c>
      <c r="M76" s="59" t="n">
        <v>0</v>
      </c>
      <c r="N76" s="60" t="n">
        <v>0</v>
      </c>
      <c r="O76" s="61" t="n">
        <v>0</v>
      </c>
      <c r="P76" s="54" t="n">
        <v>0</v>
      </c>
      <c r="Q76" s="59" t="n">
        <v>0</v>
      </c>
    </row>
    <row r="77" customFormat="false" ht="14.25" hidden="false" customHeight="false" outlineLevel="0" collapsed="false">
      <c r="A77" s="45" t="s">
        <v>83</v>
      </c>
      <c r="B77" s="107"/>
      <c r="C77" s="106"/>
      <c r="D77" s="64" t="n">
        <v>0</v>
      </c>
      <c r="E77" s="49" t="n">
        <v>20436.2501348771</v>
      </c>
      <c r="F77" s="65" t="n">
        <v>0</v>
      </c>
      <c r="G77" s="51" t="n">
        <v>21463.0329360243</v>
      </c>
      <c r="H77" s="64" t="n">
        <v>0</v>
      </c>
      <c r="I77" s="49" t="n">
        <v>21073.186109473</v>
      </c>
      <c r="J77" s="65" t="n">
        <v>0</v>
      </c>
      <c r="K77" s="51" t="n">
        <v>21880.110173391</v>
      </c>
      <c r="L77" s="64" t="n">
        <v>0</v>
      </c>
      <c r="M77" s="49" t="n">
        <v>29274.779859636</v>
      </c>
      <c r="N77" s="65" t="n">
        <v>0</v>
      </c>
      <c r="O77" s="51" t="n">
        <v>21468.3401493358</v>
      </c>
      <c r="P77" s="64" t="n">
        <v>0</v>
      </c>
      <c r="Q77" s="49" t="n">
        <v>254970.962007897</v>
      </c>
    </row>
    <row r="78" customFormat="false" ht="15" hidden="false" customHeight="false" outlineLevel="0" collapsed="false">
      <c r="A78" s="57" t="s">
        <v>84</v>
      </c>
      <c r="B78" s="107"/>
      <c r="C78" s="106"/>
      <c r="D78" s="54" t="n">
        <v>0</v>
      </c>
      <c r="E78" s="59" t="n">
        <v>0</v>
      </c>
      <c r="F78" s="60" t="n">
        <v>0</v>
      </c>
      <c r="G78" s="61" t="n">
        <v>0</v>
      </c>
      <c r="H78" s="54" t="n">
        <v>0</v>
      </c>
      <c r="I78" s="59" t="n">
        <v>0</v>
      </c>
      <c r="J78" s="60" t="n">
        <v>0</v>
      </c>
      <c r="K78" s="61" t="n">
        <v>0</v>
      </c>
      <c r="L78" s="54" t="n">
        <v>0</v>
      </c>
      <c r="M78" s="59" t="n">
        <v>0</v>
      </c>
      <c r="N78" s="60" t="n">
        <v>0</v>
      </c>
      <c r="O78" s="61" t="n">
        <v>0</v>
      </c>
      <c r="P78" s="54" t="n">
        <v>0</v>
      </c>
      <c r="Q78" s="59" t="n">
        <v>0</v>
      </c>
    </row>
    <row r="79" customFormat="false" ht="14.25" hidden="false" customHeight="false" outlineLevel="0" collapsed="false">
      <c r="A79" s="45" t="s">
        <v>85</v>
      </c>
      <c r="B79" s="107"/>
      <c r="C79" s="106"/>
      <c r="D79" s="64" t="n">
        <v>23262.5400471474</v>
      </c>
      <c r="E79" s="49" t="n">
        <v>0</v>
      </c>
      <c r="F79" s="65" t="n">
        <v>24431.324725049</v>
      </c>
      <c r="G79" s="51" t="n">
        <v>0</v>
      </c>
      <c r="H79" s="64" t="n">
        <v>23987.5629118469</v>
      </c>
      <c r="I79" s="49" t="n">
        <v>0</v>
      </c>
      <c r="J79" s="65" t="n">
        <v>24906.0828569451</v>
      </c>
      <c r="K79" s="51" t="n">
        <v>0</v>
      </c>
      <c r="L79" s="64" t="n">
        <v>33323.419627458</v>
      </c>
      <c r="M79" s="49" t="n">
        <v>0</v>
      </c>
      <c r="N79" s="65" t="n">
        <v>24437.3659146695</v>
      </c>
      <c r="O79" s="51" t="n">
        <v>0</v>
      </c>
      <c r="P79" s="64" t="n">
        <v>290232.90356218</v>
      </c>
      <c r="Q79" s="49" t="n">
        <v>0</v>
      </c>
    </row>
    <row r="80" customFormat="false" ht="14.25" hidden="false" customHeight="false" outlineLevel="0" collapsed="false">
      <c r="A80" s="45" t="s">
        <v>86</v>
      </c>
      <c r="B80" s="107"/>
      <c r="C80" s="106"/>
      <c r="D80" s="64" t="n">
        <v>26958.4576247315</v>
      </c>
      <c r="E80" s="49" t="n">
        <v>434.81383265696</v>
      </c>
      <c r="F80" s="65" t="n">
        <v>28312.9370645427</v>
      </c>
      <c r="G80" s="51" t="n">
        <v>456.66027523456</v>
      </c>
      <c r="H80" s="64" t="n">
        <v>27798.6710380282</v>
      </c>
      <c r="I80" s="49" t="n">
        <v>448.36566190368</v>
      </c>
      <c r="J80" s="65" t="n">
        <v>28863.1240585158</v>
      </c>
      <c r="K80" s="51" t="n">
        <v>465.53425900832</v>
      </c>
      <c r="L80" s="64" t="n">
        <v>38617.794708456</v>
      </c>
      <c r="M80" s="49" t="n">
        <v>622.867656588</v>
      </c>
      <c r="N80" s="65" t="n">
        <v>28319.9380693366</v>
      </c>
      <c r="O80" s="51" t="n">
        <v>456.77319466672</v>
      </c>
      <c r="P80" s="64" t="n">
        <v>336344.673287013</v>
      </c>
      <c r="Q80" s="49" t="n">
        <v>5424.9140852744</v>
      </c>
    </row>
    <row r="81" customFormat="false" ht="15" hidden="false" customHeight="false" outlineLevel="0" collapsed="false">
      <c r="A81" s="57" t="s">
        <v>87</v>
      </c>
      <c r="B81" s="107"/>
      <c r="C81" s="106"/>
      <c r="D81" s="54" t="n">
        <v>0</v>
      </c>
      <c r="E81" s="59" t="n">
        <v>0</v>
      </c>
      <c r="F81" s="60" t="n">
        <v>0</v>
      </c>
      <c r="G81" s="61" t="n">
        <v>0</v>
      </c>
      <c r="H81" s="54" t="n">
        <v>0</v>
      </c>
      <c r="I81" s="59" t="n">
        <v>0</v>
      </c>
      <c r="J81" s="60" t="n">
        <v>0</v>
      </c>
      <c r="K81" s="61" t="n">
        <v>0</v>
      </c>
      <c r="L81" s="54" t="n">
        <v>0</v>
      </c>
      <c r="M81" s="59" t="n">
        <v>0</v>
      </c>
      <c r="N81" s="60" t="n">
        <v>0</v>
      </c>
      <c r="O81" s="61" t="n">
        <v>0</v>
      </c>
      <c r="P81" s="54" t="n">
        <v>0</v>
      </c>
      <c r="Q81" s="59" t="n">
        <v>0</v>
      </c>
    </row>
    <row r="82" customFormat="false" ht="14.25" hidden="false" customHeight="false" outlineLevel="0" collapsed="false">
      <c r="A82" s="45" t="s">
        <v>88</v>
      </c>
      <c r="B82" s="107"/>
      <c r="C82" s="106"/>
      <c r="D82" s="64" t="n">
        <v>47394.7077596086</v>
      </c>
      <c r="E82" s="49" t="n">
        <v>97833.112347816</v>
      </c>
      <c r="F82" s="65" t="n">
        <v>49775.970000567</v>
      </c>
      <c r="G82" s="51" t="n">
        <v>102748.561927776</v>
      </c>
      <c r="H82" s="64" t="n">
        <v>48871.8571475011</v>
      </c>
      <c r="I82" s="49" t="n">
        <v>100882.273928328</v>
      </c>
      <c r="J82" s="65" t="n">
        <v>50743.2342319069</v>
      </c>
      <c r="K82" s="51" t="n">
        <v>104745.208276872</v>
      </c>
      <c r="L82" s="64" t="n">
        <v>67892.574568092</v>
      </c>
      <c r="M82" s="49" t="n">
        <v>140145.2227323</v>
      </c>
      <c r="N82" s="65" t="n">
        <v>49788.2782186725</v>
      </c>
      <c r="O82" s="51" t="n">
        <v>102773.968800012</v>
      </c>
      <c r="P82" s="64" t="n">
        <v>591315.63529491</v>
      </c>
      <c r="Q82" s="49" t="n">
        <v>1220605.66918674</v>
      </c>
    </row>
    <row r="83" customFormat="false" ht="15" hidden="false" customHeight="false" outlineLevel="0" collapsed="false">
      <c r="A83" s="57" t="s">
        <v>89</v>
      </c>
      <c r="B83" s="107"/>
      <c r="C83" s="106"/>
      <c r="D83" s="54" t="n">
        <v>0</v>
      </c>
      <c r="E83" s="59" t="n">
        <v>0</v>
      </c>
      <c r="F83" s="60" t="n">
        <v>0</v>
      </c>
      <c r="G83" s="61" t="n">
        <v>0</v>
      </c>
      <c r="H83" s="54" t="n">
        <v>0</v>
      </c>
      <c r="I83" s="59" t="n">
        <v>0</v>
      </c>
      <c r="J83" s="60" t="n">
        <v>0</v>
      </c>
      <c r="K83" s="61" t="n">
        <v>0</v>
      </c>
      <c r="L83" s="54" t="n">
        <v>0</v>
      </c>
      <c r="M83" s="59" t="n">
        <v>0</v>
      </c>
      <c r="N83" s="60" t="n">
        <v>0</v>
      </c>
      <c r="O83" s="61" t="n">
        <v>0</v>
      </c>
      <c r="P83" s="54" t="n">
        <v>0</v>
      </c>
      <c r="Q83" s="59" t="n">
        <v>0</v>
      </c>
    </row>
    <row r="84" customFormat="false" ht="14.25" hidden="false" customHeight="false" outlineLevel="0" collapsed="false">
      <c r="A84" s="45" t="s">
        <v>212</v>
      </c>
      <c r="B84" s="107"/>
      <c r="C84" s="106"/>
      <c r="D84" s="64" t="n">
        <v>16088.1118083075</v>
      </c>
      <c r="E84" s="49" t="n">
        <v>4565.54524289808</v>
      </c>
      <c r="F84" s="65" t="n">
        <v>16896.4301836787</v>
      </c>
      <c r="G84" s="51" t="n">
        <v>4794.93288996288</v>
      </c>
      <c r="H84" s="64" t="n">
        <v>16589.5294904362</v>
      </c>
      <c r="I84" s="49" t="n">
        <v>4707.83944998864</v>
      </c>
      <c r="J84" s="65" t="n">
        <v>17224.7675833078</v>
      </c>
      <c r="K84" s="51" t="n">
        <v>4888.10971958736</v>
      </c>
      <c r="L84" s="64" t="n">
        <v>23046.103293756</v>
      </c>
      <c r="M84" s="49" t="n">
        <v>6540.110394174</v>
      </c>
      <c r="N84" s="65" t="n">
        <v>16900.6082026686</v>
      </c>
      <c r="O84" s="51" t="n">
        <v>4796.11854400056</v>
      </c>
      <c r="P84" s="64" t="n">
        <v>200721.821155153</v>
      </c>
      <c r="Q84" s="49" t="n">
        <v>56961.5978953812</v>
      </c>
    </row>
    <row r="85" customFormat="false" ht="15" hidden="false" customHeight="false" outlineLevel="0" collapsed="false">
      <c r="A85" s="57" t="s">
        <v>213</v>
      </c>
      <c r="B85" s="107"/>
      <c r="C85" s="106"/>
      <c r="D85" s="64" t="n">
        <v>3913.32449391264</v>
      </c>
      <c r="E85" s="49" t="n">
        <v>0</v>
      </c>
      <c r="F85" s="65" t="n">
        <v>4109.94247711104</v>
      </c>
      <c r="G85" s="51" t="n">
        <v>0</v>
      </c>
      <c r="H85" s="64" t="n">
        <v>4035.29095713312</v>
      </c>
      <c r="I85" s="49" t="n">
        <v>0</v>
      </c>
      <c r="J85" s="65" t="n">
        <v>4189.80833107488</v>
      </c>
      <c r="K85" s="51" t="n">
        <v>0</v>
      </c>
      <c r="L85" s="64" t="n">
        <v>5605.808909292</v>
      </c>
      <c r="M85" s="49" t="n">
        <v>0</v>
      </c>
      <c r="N85" s="65" t="n">
        <v>4110.95875200048</v>
      </c>
      <c r="O85" s="51" t="n">
        <v>0</v>
      </c>
      <c r="P85" s="64" t="n">
        <v>48824.2267674696</v>
      </c>
      <c r="Q85" s="49" t="n">
        <v>0</v>
      </c>
    </row>
    <row r="86" customFormat="false" ht="14.25" hidden="false" customHeight="false" outlineLevel="0" collapsed="false">
      <c r="A86" s="45" t="s">
        <v>92</v>
      </c>
      <c r="B86" s="107"/>
      <c r="C86" s="106"/>
      <c r="D86" s="64" t="n">
        <v>5652.57982454048</v>
      </c>
      <c r="E86" s="49" t="n">
        <v>96963.4846825021</v>
      </c>
      <c r="F86" s="65" t="n">
        <v>5936.58357804928</v>
      </c>
      <c r="G86" s="51" t="n">
        <v>101835.241377307</v>
      </c>
      <c r="H86" s="64" t="n">
        <v>5828.75360474784</v>
      </c>
      <c r="I86" s="49" t="n">
        <v>99985.5426045206</v>
      </c>
      <c r="J86" s="65" t="n">
        <v>6051.94536710816</v>
      </c>
      <c r="K86" s="51" t="n">
        <v>103814.139758855</v>
      </c>
      <c r="L86" s="64" t="n">
        <v>8097.279535644</v>
      </c>
      <c r="M86" s="49" t="n">
        <v>138899.487419124</v>
      </c>
      <c r="N86" s="65" t="n">
        <v>5938.05153066736</v>
      </c>
      <c r="O86" s="51" t="n">
        <v>101860.422410679</v>
      </c>
      <c r="P86" s="64" t="n">
        <v>70523.8831085672</v>
      </c>
      <c r="Q86" s="49" t="n">
        <v>1209755.84101619</v>
      </c>
    </row>
    <row r="87" customFormat="false" ht="14.25" hidden="false" customHeight="false" outlineLevel="0" collapsed="false">
      <c r="A87" s="45" t="s">
        <v>93</v>
      </c>
      <c r="B87" s="107"/>
      <c r="C87" s="106"/>
      <c r="D87" s="64" t="n">
        <v>1739.25533062784</v>
      </c>
      <c r="E87" s="49" t="n">
        <v>0</v>
      </c>
      <c r="F87" s="65" t="n">
        <v>1826.64110093824</v>
      </c>
      <c r="G87" s="51" t="n">
        <v>0</v>
      </c>
      <c r="H87" s="64" t="n">
        <v>1793.46264761472</v>
      </c>
      <c r="I87" s="49" t="n">
        <v>0</v>
      </c>
      <c r="J87" s="65" t="n">
        <v>1862.13703603328</v>
      </c>
      <c r="K87" s="51" t="n">
        <v>0</v>
      </c>
      <c r="L87" s="64" t="n">
        <v>2491.470626352</v>
      </c>
      <c r="M87" s="49" t="n">
        <v>0</v>
      </c>
      <c r="N87" s="65" t="n">
        <v>1827.09277866688</v>
      </c>
      <c r="O87" s="51" t="n">
        <v>0</v>
      </c>
      <c r="P87" s="64" t="n">
        <v>21699.6563410976</v>
      </c>
      <c r="Q87" s="49" t="n">
        <v>0</v>
      </c>
    </row>
    <row r="88" customFormat="false" ht="14.25" hidden="false" customHeight="false" outlineLevel="0" collapsed="false">
      <c r="A88" s="45" t="s">
        <v>94</v>
      </c>
      <c r="B88" s="107"/>
      <c r="C88" s="106"/>
      <c r="D88" s="64" t="n">
        <v>85223.5112007642</v>
      </c>
      <c r="E88" s="49" t="n">
        <v>46742.4870106232</v>
      </c>
      <c r="F88" s="65" t="n">
        <v>89505.4139459738</v>
      </c>
      <c r="G88" s="51" t="n">
        <v>49090.9795877152</v>
      </c>
      <c r="H88" s="64" t="n">
        <v>87879.6697331213</v>
      </c>
      <c r="I88" s="49" t="n">
        <v>48199.3086546456</v>
      </c>
      <c r="J88" s="65" t="n">
        <v>91244.7147656307</v>
      </c>
      <c r="K88" s="51" t="n">
        <v>50044.9328433944</v>
      </c>
      <c r="L88" s="64" t="n">
        <v>122082.060691248</v>
      </c>
      <c r="M88" s="49" t="n">
        <v>66958.27308321</v>
      </c>
      <c r="N88" s="65" t="n">
        <v>89527.5461546771</v>
      </c>
      <c r="O88" s="51" t="n">
        <v>49103.1184266724</v>
      </c>
      <c r="P88" s="64" t="n">
        <v>1063283.16071378</v>
      </c>
      <c r="Q88" s="49" t="n">
        <v>583178.264166998</v>
      </c>
    </row>
    <row r="89" customFormat="false" ht="15" hidden="false" customHeight="false" outlineLevel="0" collapsed="false">
      <c r="A89" s="57" t="s">
        <v>95</v>
      </c>
      <c r="B89" s="107"/>
      <c r="C89" s="106"/>
      <c r="D89" s="54" t="n">
        <v>0</v>
      </c>
      <c r="E89" s="59" t="n">
        <v>0</v>
      </c>
      <c r="F89" s="60" t="n">
        <v>0</v>
      </c>
      <c r="G89" s="61" t="n">
        <v>0</v>
      </c>
      <c r="H89" s="54" t="n">
        <v>0</v>
      </c>
      <c r="I89" s="59" t="n">
        <v>0</v>
      </c>
      <c r="J89" s="60" t="n">
        <v>0</v>
      </c>
      <c r="K89" s="61" t="n">
        <v>0</v>
      </c>
      <c r="L89" s="54" t="n">
        <v>0</v>
      </c>
      <c r="M89" s="59" t="n">
        <v>0</v>
      </c>
      <c r="N89" s="60" t="n">
        <v>0</v>
      </c>
      <c r="O89" s="61" t="n">
        <v>0</v>
      </c>
      <c r="P89" s="54" t="n">
        <v>0</v>
      </c>
      <c r="Q89" s="59" t="n">
        <v>0</v>
      </c>
    </row>
    <row r="90" customFormat="false" ht="14.25" hidden="false" customHeight="false" outlineLevel="0" collapsed="false">
      <c r="A90" s="45" t="s">
        <v>96</v>
      </c>
      <c r="B90" s="107"/>
      <c r="C90" s="106"/>
      <c r="D90" s="64" t="n">
        <v>0</v>
      </c>
      <c r="E90" s="49" t="n">
        <v>1739.25533062784</v>
      </c>
      <c r="F90" s="65" t="n">
        <v>0</v>
      </c>
      <c r="G90" s="51" t="n">
        <v>1826.64110093824</v>
      </c>
      <c r="H90" s="64" t="n">
        <v>0</v>
      </c>
      <c r="I90" s="49" t="n">
        <v>1793.46264761472</v>
      </c>
      <c r="J90" s="65" t="n">
        <v>0</v>
      </c>
      <c r="K90" s="51" t="n">
        <v>1862.13703603328</v>
      </c>
      <c r="L90" s="64" t="n">
        <v>0</v>
      </c>
      <c r="M90" s="49" t="n">
        <v>2491.470626352</v>
      </c>
      <c r="N90" s="65" t="n">
        <v>0</v>
      </c>
      <c r="O90" s="51" t="n">
        <v>1827.09277866688</v>
      </c>
      <c r="P90" s="64" t="n">
        <v>0</v>
      </c>
      <c r="Q90" s="49" t="n">
        <v>21699.6563410976</v>
      </c>
    </row>
    <row r="91" customFormat="false" ht="15" hidden="false" customHeight="false" outlineLevel="0" collapsed="false">
      <c r="A91" s="57" t="s">
        <v>97</v>
      </c>
      <c r="B91" s="107"/>
      <c r="C91" s="106"/>
      <c r="D91" s="54" t="n">
        <v>0</v>
      </c>
      <c r="E91" s="59" t="n">
        <v>0</v>
      </c>
      <c r="F91" s="60" t="n">
        <v>0</v>
      </c>
      <c r="G91" s="61" t="n">
        <v>0</v>
      </c>
      <c r="H91" s="54" t="n">
        <v>0</v>
      </c>
      <c r="I91" s="59" t="n">
        <v>0</v>
      </c>
      <c r="J91" s="60" t="n">
        <v>0</v>
      </c>
      <c r="K91" s="61" t="n">
        <v>0</v>
      </c>
      <c r="L91" s="54" t="n">
        <v>0</v>
      </c>
      <c r="M91" s="59" t="n">
        <v>0</v>
      </c>
      <c r="N91" s="60" t="n">
        <v>0</v>
      </c>
      <c r="O91" s="61" t="n">
        <v>0</v>
      </c>
      <c r="P91" s="54" t="n">
        <v>0</v>
      </c>
      <c r="Q91" s="59" t="n">
        <v>0</v>
      </c>
    </row>
    <row r="92" customFormat="false" ht="14.25" hidden="false" customHeight="false" outlineLevel="0" collapsed="false">
      <c r="A92" s="45" t="s">
        <v>98</v>
      </c>
      <c r="B92" s="107"/>
      <c r="C92" s="106"/>
      <c r="D92" s="64" t="n">
        <v>8478.86973681072</v>
      </c>
      <c r="E92" s="49" t="n">
        <v>39785.4656881118</v>
      </c>
      <c r="F92" s="65" t="n">
        <v>8904.87536707392</v>
      </c>
      <c r="G92" s="51" t="n">
        <v>41784.4151839622</v>
      </c>
      <c r="H92" s="64" t="n">
        <v>8743.13040712176</v>
      </c>
      <c r="I92" s="49" t="n">
        <v>41025.4580641867</v>
      </c>
      <c r="J92" s="65" t="n">
        <v>9077.91805066224</v>
      </c>
      <c r="K92" s="51" t="n">
        <v>42596.3846992613</v>
      </c>
      <c r="L92" s="64" t="n">
        <v>12145.919303466</v>
      </c>
      <c r="M92" s="49" t="n">
        <v>56992.390577802</v>
      </c>
      <c r="N92" s="65" t="n">
        <v>8907.07729600104</v>
      </c>
      <c r="O92" s="51" t="n">
        <v>41794.7473120049</v>
      </c>
      <c r="P92" s="64" t="n">
        <v>105785.824662851</v>
      </c>
      <c r="Q92" s="49" t="n">
        <v>496379.638802608</v>
      </c>
    </row>
    <row r="93" customFormat="false" ht="14.25" hidden="false" customHeight="false" outlineLevel="0" collapsed="false">
      <c r="A93" s="45" t="s">
        <v>214</v>
      </c>
      <c r="B93" s="107"/>
      <c r="C93" s="106"/>
      <c r="D93" s="64" t="n">
        <v>0</v>
      </c>
      <c r="E93" s="49" t="n">
        <v>43046.569433039</v>
      </c>
      <c r="F93" s="65" t="n">
        <v>0</v>
      </c>
      <c r="G93" s="51" t="n">
        <v>45209.3672482214</v>
      </c>
      <c r="H93" s="64" t="n">
        <v>0</v>
      </c>
      <c r="I93" s="49" t="n">
        <v>44388.2005284643</v>
      </c>
      <c r="J93" s="65" t="n">
        <v>0</v>
      </c>
      <c r="K93" s="51" t="n">
        <v>46087.8916418237</v>
      </c>
      <c r="L93" s="64" t="n">
        <v>0</v>
      </c>
      <c r="M93" s="49" t="n">
        <v>61663.898002212</v>
      </c>
      <c r="N93" s="65" t="n">
        <v>0</v>
      </c>
      <c r="O93" s="51" t="n">
        <v>45220.5462720053</v>
      </c>
      <c r="P93" s="64" t="n">
        <v>0</v>
      </c>
      <c r="Q93" s="49" t="n">
        <v>537066.494442166</v>
      </c>
    </row>
    <row r="94" customFormat="false" ht="15" hidden="false" customHeight="false" outlineLevel="0" collapsed="false">
      <c r="A94" s="57" t="s">
        <v>100</v>
      </c>
      <c r="B94" s="107"/>
      <c r="C94" s="106"/>
      <c r="D94" s="54" t="n">
        <v>0</v>
      </c>
      <c r="E94" s="59" t="n">
        <v>0</v>
      </c>
      <c r="F94" s="60" t="n">
        <v>0</v>
      </c>
      <c r="G94" s="61" t="n">
        <v>0</v>
      </c>
      <c r="H94" s="54" t="n">
        <v>0</v>
      </c>
      <c r="I94" s="59" t="n">
        <v>0</v>
      </c>
      <c r="J94" s="60" t="n">
        <v>0</v>
      </c>
      <c r="K94" s="61" t="n">
        <v>0</v>
      </c>
      <c r="L94" s="54" t="n">
        <v>0</v>
      </c>
      <c r="M94" s="59" t="n">
        <v>0</v>
      </c>
      <c r="N94" s="60" t="n">
        <v>0</v>
      </c>
      <c r="O94" s="61" t="n">
        <v>0</v>
      </c>
      <c r="P94" s="54" t="n">
        <v>0</v>
      </c>
      <c r="Q94" s="59" t="n">
        <v>0</v>
      </c>
    </row>
    <row r="95" customFormat="false" ht="15" hidden="false" customHeight="false" outlineLevel="0" collapsed="false">
      <c r="A95" s="57" t="s">
        <v>215</v>
      </c>
      <c r="B95" s="107"/>
      <c r="C95" s="106"/>
      <c r="D95" s="54" t="n">
        <v>0</v>
      </c>
      <c r="E95" s="59" t="n">
        <v>0</v>
      </c>
      <c r="F95" s="60" t="n">
        <v>0</v>
      </c>
      <c r="G95" s="61" t="n">
        <v>0</v>
      </c>
      <c r="H95" s="54" t="n">
        <v>0</v>
      </c>
      <c r="I95" s="59" t="n">
        <v>0</v>
      </c>
      <c r="J95" s="60" t="n">
        <v>0</v>
      </c>
      <c r="K95" s="61" t="n">
        <v>0</v>
      </c>
      <c r="L95" s="54" t="n">
        <v>0</v>
      </c>
      <c r="M95" s="59" t="n">
        <v>0</v>
      </c>
      <c r="N95" s="60" t="n">
        <v>0</v>
      </c>
      <c r="O95" s="61" t="n">
        <v>0</v>
      </c>
      <c r="P95" s="54" t="n">
        <v>0</v>
      </c>
      <c r="Q95" s="59" t="n">
        <v>0</v>
      </c>
    </row>
    <row r="96" customFormat="false" ht="14.25" hidden="false" customHeight="false" outlineLevel="0" collapsed="false">
      <c r="A96" s="45" t="s">
        <v>102</v>
      </c>
      <c r="B96" s="107"/>
      <c r="C96" s="106"/>
      <c r="D96" s="64" t="n">
        <v>18262.1809715923</v>
      </c>
      <c r="E96" s="49" t="n">
        <v>242843.525538912</v>
      </c>
      <c r="F96" s="65" t="n">
        <v>19179.7315598515</v>
      </c>
      <c r="G96" s="51" t="n">
        <v>255044.763718502</v>
      </c>
      <c r="H96" s="64" t="n">
        <v>18831.3577999546</v>
      </c>
      <c r="I96" s="49" t="n">
        <v>250412.222173205</v>
      </c>
      <c r="J96" s="65" t="n">
        <v>19552.4388783494</v>
      </c>
      <c r="K96" s="51" t="n">
        <v>260000.883656147</v>
      </c>
      <c r="L96" s="64" t="n">
        <v>26160.441576696</v>
      </c>
      <c r="M96" s="49" t="n">
        <v>347871.586204398</v>
      </c>
      <c r="N96" s="65" t="n">
        <v>19184.4741760022</v>
      </c>
      <c r="O96" s="51" t="n">
        <v>255107.829221363</v>
      </c>
      <c r="P96" s="64" t="n">
        <v>227846.391581525</v>
      </c>
      <c r="Q96" s="49" t="n">
        <v>3029814.51662575</v>
      </c>
    </row>
    <row r="97" customFormat="false" ht="15" hidden="false" customHeight="false" outlineLevel="0" collapsed="false">
      <c r="A97" s="57" t="s">
        <v>103</v>
      </c>
      <c r="B97" s="107"/>
      <c r="C97" s="106"/>
      <c r="D97" s="54" t="n">
        <v>0</v>
      </c>
      <c r="E97" s="59" t="n">
        <v>0</v>
      </c>
      <c r="F97" s="60" t="n">
        <v>0</v>
      </c>
      <c r="G97" s="61" t="n">
        <v>0</v>
      </c>
      <c r="H97" s="54" t="n">
        <v>0</v>
      </c>
      <c r="I97" s="59" t="n">
        <v>0</v>
      </c>
      <c r="J97" s="60" t="n">
        <v>0</v>
      </c>
      <c r="K97" s="61" t="n">
        <v>0</v>
      </c>
      <c r="L97" s="54" t="n">
        <v>0</v>
      </c>
      <c r="M97" s="59" t="n">
        <v>0</v>
      </c>
      <c r="N97" s="60" t="n">
        <v>0</v>
      </c>
      <c r="O97" s="61" t="n">
        <v>0</v>
      </c>
      <c r="P97" s="54" t="n">
        <v>0</v>
      </c>
      <c r="Q97" s="59" t="n">
        <v>0</v>
      </c>
    </row>
    <row r="98" customFormat="false" ht="15" hidden="false" customHeight="false" outlineLevel="0" collapsed="false">
      <c r="A98" s="57" t="s">
        <v>104</v>
      </c>
      <c r="B98" s="107"/>
      <c r="C98" s="106"/>
      <c r="D98" s="54" t="n">
        <v>0</v>
      </c>
      <c r="E98" s="59" t="n">
        <v>0</v>
      </c>
      <c r="F98" s="60" t="n">
        <v>0</v>
      </c>
      <c r="G98" s="61" t="n">
        <v>0</v>
      </c>
      <c r="H98" s="54" t="n">
        <v>0</v>
      </c>
      <c r="I98" s="59" t="n">
        <v>0</v>
      </c>
      <c r="J98" s="60" t="n">
        <v>0</v>
      </c>
      <c r="K98" s="61" t="n">
        <v>0</v>
      </c>
      <c r="L98" s="54" t="n">
        <v>0</v>
      </c>
      <c r="M98" s="59" t="n">
        <v>0</v>
      </c>
      <c r="N98" s="60" t="n">
        <v>0</v>
      </c>
      <c r="O98" s="61" t="n">
        <v>0</v>
      </c>
      <c r="P98" s="54" t="n">
        <v>0</v>
      </c>
      <c r="Q98" s="59" t="n">
        <v>0</v>
      </c>
    </row>
    <row r="99" customFormat="false" ht="14.25" hidden="false" customHeight="false" outlineLevel="0" collapsed="false">
      <c r="A99" s="45" t="s">
        <v>105</v>
      </c>
      <c r="B99" s="107"/>
      <c r="C99" s="106"/>
      <c r="D99" s="64" t="n">
        <v>19784.0293858917</v>
      </c>
      <c r="E99" s="49" t="n">
        <v>245452.408534854</v>
      </c>
      <c r="F99" s="65" t="n">
        <v>20778.0425231725</v>
      </c>
      <c r="G99" s="51" t="n">
        <v>257784.725369909</v>
      </c>
      <c r="H99" s="64" t="n">
        <v>20400.6376166174</v>
      </c>
      <c r="I99" s="49" t="n">
        <v>253102.416144627</v>
      </c>
      <c r="J99" s="65" t="n">
        <v>21181.8087848786</v>
      </c>
      <c r="K99" s="51" t="n">
        <v>262794.089210197</v>
      </c>
      <c r="L99" s="64" t="n">
        <v>28340.478374754</v>
      </c>
      <c r="M99" s="49" t="n">
        <v>351608.792143926</v>
      </c>
      <c r="N99" s="65" t="n">
        <v>20783.1803573358</v>
      </c>
      <c r="O99" s="51" t="n">
        <v>257848.468389363</v>
      </c>
      <c r="P99" s="64" t="n">
        <v>246833.590879985</v>
      </c>
      <c r="Q99" s="49" t="n">
        <v>3062364.0011374</v>
      </c>
    </row>
    <row r="100" customFormat="false" ht="15" hidden="false" customHeight="false" outlineLevel="0" collapsed="false">
      <c r="A100" s="57" t="s">
        <v>106</v>
      </c>
      <c r="B100" s="107"/>
      <c r="C100" s="106"/>
      <c r="D100" s="54" t="n">
        <v>0</v>
      </c>
      <c r="E100" s="59" t="n">
        <v>0</v>
      </c>
      <c r="F100" s="60" t="n">
        <v>0</v>
      </c>
      <c r="G100" s="61" t="n">
        <v>0</v>
      </c>
      <c r="H100" s="54" t="n">
        <v>0</v>
      </c>
      <c r="I100" s="59" t="n">
        <v>0</v>
      </c>
      <c r="J100" s="60" t="n">
        <v>0</v>
      </c>
      <c r="K100" s="61" t="n">
        <v>0</v>
      </c>
      <c r="L100" s="54" t="n">
        <v>0</v>
      </c>
      <c r="M100" s="59" t="n">
        <v>0</v>
      </c>
      <c r="N100" s="60" t="n">
        <v>0</v>
      </c>
      <c r="O100" s="61" t="n">
        <v>0</v>
      </c>
      <c r="P100" s="54" t="n">
        <v>0</v>
      </c>
      <c r="Q100" s="59" t="n">
        <v>0</v>
      </c>
    </row>
    <row r="101" customFormat="false" ht="14.25" hidden="false" customHeight="false" outlineLevel="0" collapsed="false">
      <c r="A101" s="67" t="s">
        <v>107</v>
      </c>
      <c r="B101" s="107"/>
      <c r="C101" s="106"/>
      <c r="D101" s="64" t="n">
        <v>572649.817609216</v>
      </c>
      <c r="E101" s="49" t="n">
        <v>21088.4708838626</v>
      </c>
      <c r="F101" s="65" t="n">
        <v>601421.582483916</v>
      </c>
      <c r="G101" s="51" t="n">
        <v>22148.0233488762</v>
      </c>
      <c r="H101" s="64" t="n">
        <v>590497.576727147</v>
      </c>
      <c r="I101" s="49" t="n">
        <v>21745.7346023285</v>
      </c>
      <c r="J101" s="65" t="n">
        <v>613108.619113957</v>
      </c>
      <c r="K101" s="51" t="n">
        <v>22578.4115619035</v>
      </c>
      <c r="L101" s="64" t="n">
        <v>820316.703726396</v>
      </c>
      <c r="M101" s="49" t="n">
        <v>30209.081344518</v>
      </c>
      <c r="N101" s="65" t="n">
        <v>601570.29737607</v>
      </c>
      <c r="O101" s="51" t="n">
        <v>22153.4999413359</v>
      </c>
      <c r="P101" s="64" t="n">
        <v>7144611.85030639</v>
      </c>
      <c r="Q101" s="49" t="n">
        <v>263108.333135808</v>
      </c>
    </row>
    <row r="102" customFormat="false" ht="14.25" hidden="false" customHeight="false" outlineLevel="0" collapsed="false">
      <c r="A102" s="45" t="s">
        <v>108</v>
      </c>
      <c r="B102" s="107"/>
      <c r="C102" s="106"/>
      <c r="D102" s="64" t="n">
        <v>0</v>
      </c>
      <c r="E102" s="49" t="n">
        <v>47177.3008432802</v>
      </c>
      <c r="F102" s="65" t="n">
        <v>0</v>
      </c>
      <c r="G102" s="51" t="n">
        <v>49547.6398629498</v>
      </c>
      <c r="H102" s="64" t="n">
        <v>0</v>
      </c>
      <c r="I102" s="49" t="n">
        <v>48647.6743165493</v>
      </c>
      <c r="J102" s="65" t="n">
        <v>0</v>
      </c>
      <c r="K102" s="51" t="n">
        <v>50510.4671024027</v>
      </c>
      <c r="L102" s="64" t="n">
        <v>0</v>
      </c>
      <c r="M102" s="49" t="n">
        <v>67581.140739798</v>
      </c>
      <c r="N102" s="65" t="n">
        <v>0</v>
      </c>
      <c r="O102" s="51" t="n">
        <v>49559.8916213391</v>
      </c>
      <c r="P102" s="64" t="n">
        <v>0</v>
      </c>
      <c r="Q102" s="49" t="n">
        <v>588603.178252272</v>
      </c>
    </row>
    <row r="103" customFormat="false" ht="15" hidden="false" customHeight="false" outlineLevel="0" collapsed="false">
      <c r="A103" s="57" t="s">
        <v>216</v>
      </c>
      <c r="B103" s="107"/>
      <c r="C103" s="106"/>
      <c r="D103" s="54" t="n">
        <v>0</v>
      </c>
      <c r="E103" s="59" t="n">
        <v>0</v>
      </c>
      <c r="F103" s="60" t="n">
        <v>0</v>
      </c>
      <c r="G103" s="61" t="n">
        <v>0</v>
      </c>
      <c r="H103" s="54" t="n">
        <v>0</v>
      </c>
      <c r="I103" s="59" t="n">
        <v>0</v>
      </c>
      <c r="J103" s="60" t="n">
        <v>0</v>
      </c>
      <c r="K103" s="61" t="n">
        <v>0</v>
      </c>
      <c r="L103" s="54" t="n">
        <v>0</v>
      </c>
      <c r="M103" s="59" t="n">
        <v>0</v>
      </c>
      <c r="N103" s="60" t="n">
        <v>0</v>
      </c>
      <c r="O103" s="61" t="n">
        <v>0</v>
      </c>
      <c r="P103" s="54" t="n">
        <v>0</v>
      </c>
      <c r="Q103" s="59" t="n">
        <v>0</v>
      </c>
    </row>
    <row r="104" customFormat="false" ht="15" hidden="false" customHeight="false" outlineLevel="0" collapsed="false">
      <c r="A104" s="57" t="s">
        <v>217</v>
      </c>
      <c r="B104" s="107"/>
      <c r="C104" s="106"/>
      <c r="D104" s="54" t="n">
        <v>0</v>
      </c>
      <c r="E104" s="59" t="n">
        <v>0</v>
      </c>
      <c r="F104" s="60" t="n">
        <v>0</v>
      </c>
      <c r="G104" s="61" t="n">
        <v>0</v>
      </c>
      <c r="H104" s="54" t="n">
        <v>0</v>
      </c>
      <c r="I104" s="59" t="n">
        <v>0</v>
      </c>
      <c r="J104" s="60" t="n">
        <v>0</v>
      </c>
      <c r="K104" s="61" t="n">
        <v>0</v>
      </c>
      <c r="L104" s="54" t="n">
        <v>0</v>
      </c>
      <c r="M104" s="59" t="n">
        <v>0</v>
      </c>
      <c r="N104" s="60" t="n">
        <v>0</v>
      </c>
      <c r="O104" s="61" t="n">
        <v>0</v>
      </c>
      <c r="P104" s="54" t="n">
        <v>0</v>
      </c>
      <c r="Q104" s="59" t="n">
        <v>0</v>
      </c>
    </row>
    <row r="105" customFormat="false" ht="15" hidden="false" customHeight="false" outlineLevel="0" collapsed="false">
      <c r="A105" s="57" t="s">
        <v>111</v>
      </c>
      <c r="B105" s="107"/>
      <c r="C105" s="106"/>
      <c r="D105" s="54" t="n">
        <v>0</v>
      </c>
      <c r="E105" s="59" t="n">
        <v>0</v>
      </c>
      <c r="F105" s="60" t="n">
        <v>0</v>
      </c>
      <c r="G105" s="61" t="n">
        <v>0</v>
      </c>
      <c r="H105" s="54" t="n">
        <v>0</v>
      </c>
      <c r="I105" s="59" t="n">
        <v>0</v>
      </c>
      <c r="J105" s="60" t="n">
        <v>0</v>
      </c>
      <c r="K105" s="61" t="n">
        <v>0</v>
      </c>
      <c r="L105" s="54" t="n">
        <v>0</v>
      </c>
      <c r="M105" s="59" t="n">
        <v>0</v>
      </c>
      <c r="N105" s="60" t="n">
        <v>0</v>
      </c>
      <c r="O105" s="61" t="n">
        <v>0</v>
      </c>
      <c r="P105" s="54" t="n">
        <v>0</v>
      </c>
      <c r="Q105" s="59" t="n">
        <v>0</v>
      </c>
    </row>
    <row r="106" customFormat="false" ht="15" hidden="false" customHeight="false" outlineLevel="0" collapsed="false">
      <c r="A106" s="57" t="s">
        <v>218</v>
      </c>
      <c r="B106" s="107"/>
      <c r="C106" s="106"/>
      <c r="D106" s="54" t="n">
        <v>0</v>
      </c>
      <c r="E106" s="59" t="n">
        <v>0</v>
      </c>
      <c r="F106" s="60" t="n">
        <v>0</v>
      </c>
      <c r="G106" s="61" t="n">
        <v>0</v>
      </c>
      <c r="H106" s="54" t="n">
        <v>0</v>
      </c>
      <c r="I106" s="59" t="n">
        <v>0</v>
      </c>
      <c r="J106" s="60" t="n">
        <v>0</v>
      </c>
      <c r="K106" s="61" t="n">
        <v>0</v>
      </c>
      <c r="L106" s="54" t="n">
        <v>0</v>
      </c>
      <c r="M106" s="59" t="n">
        <v>0</v>
      </c>
      <c r="N106" s="60" t="n">
        <v>0</v>
      </c>
      <c r="O106" s="61" t="n">
        <v>0</v>
      </c>
      <c r="P106" s="54" t="n">
        <v>0</v>
      </c>
      <c r="Q106" s="59" t="n">
        <v>0</v>
      </c>
    </row>
    <row r="107" customFormat="false" ht="15" hidden="false" customHeight="false" outlineLevel="0" collapsed="false">
      <c r="A107" s="57" t="s">
        <v>219</v>
      </c>
      <c r="B107" s="107"/>
      <c r="C107" s="106"/>
      <c r="D107" s="54" t="n">
        <v>0</v>
      </c>
      <c r="E107" s="59" t="n">
        <v>0</v>
      </c>
      <c r="F107" s="60" t="n">
        <v>0</v>
      </c>
      <c r="G107" s="61" t="n">
        <v>0</v>
      </c>
      <c r="H107" s="54" t="n">
        <v>0</v>
      </c>
      <c r="I107" s="59" t="n">
        <v>0</v>
      </c>
      <c r="J107" s="60" t="n">
        <v>0</v>
      </c>
      <c r="K107" s="61" t="n">
        <v>0</v>
      </c>
      <c r="L107" s="54" t="n">
        <v>0</v>
      </c>
      <c r="M107" s="59" t="n">
        <v>0</v>
      </c>
      <c r="N107" s="60" t="n">
        <v>0</v>
      </c>
      <c r="O107" s="61" t="n">
        <v>0</v>
      </c>
      <c r="P107" s="54" t="n">
        <v>0</v>
      </c>
      <c r="Q107" s="59" t="n">
        <v>0</v>
      </c>
    </row>
    <row r="108" customFormat="false" ht="15" hidden="false" customHeight="false" outlineLevel="0" collapsed="false">
      <c r="A108" s="57" t="s">
        <v>114</v>
      </c>
      <c r="B108" s="107"/>
      <c r="C108" s="106"/>
      <c r="D108" s="54" t="n">
        <v>0</v>
      </c>
      <c r="E108" s="59" t="n">
        <v>0</v>
      </c>
      <c r="F108" s="60" t="n">
        <v>0</v>
      </c>
      <c r="G108" s="61" t="n">
        <v>0</v>
      </c>
      <c r="H108" s="54" t="n">
        <v>0</v>
      </c>
      <c r="I108" s="59" t="n">
        <v>0</v>
      </c>
      <c r="J108" s="60" t="n">
        <v>0</v>
      </c>
      <c r="K108" s="61" t="n">
        <v>0</v>
      </c>
      <c r="L108" s="54" t="n">
        <v>0</v>
      </c>
      <c r="M108" s="59" t="n">
        <v>0</v>
      </c>
      <c r="N108" s="60" t="n">
        <v>0</v>
      </c>
      <c r="O108" s="61" t="n">
        <v>0</v>
      </c>
      <c r="P108" s="54" t="n">
        <v>0</v>
      </c>
      <c r="Q108" s="59" t="n">
        <v>0</v>
      </c>
    </row>
    <row r="109" customFormat="false" ht="14.25" hidden="false" customHeight="false" outlineLevel="0" collapsed="false">
      <c r="A109" s="45" t="s">
        <v>115</v>
      </c>
      <c r="B109" s="107"/>
      <c r="C109" s="106"/>
      <c r="D109" s="64" t="n">
        <v>3043.69682859872</v>
      </c>
      <c r="E109" s="49" t="n">
        <v>0</v>
      </c>
      <c r="F109" s="65" t="n">
        <v>3196.62192664192</v>
      </c>
      <c r="G109" s="51" t="n">
        <v>0</v>
      </c>
      <c r="H109" s="64" t="n">
        <v>3138.55963332576</v>
      </c>
      <c r="I109" s="49" t="n">
        <v>0</v>
      </c>
      <c r="J109" s="65" t="n">
        <v>3258.73981305824</v>
      </c>
      <c r="K109" s="51" t="n">
        <v>0</v>
      </c>
      <c r="L109" s="64" t="n">
        <v>4360.073596116</v>
      </c>
      <c r="M109" s="49" t="n">
        <v>0</v>
      </c>
      <c r="N109" s="65" t="n">
        <v>3197.41236266704</v>
      </c>
      <c r="O109" s="51" t="n">
        <v>0</v>
      </c>
      <c r="P109" s="64" t="n">
        <v>37974.3985969208</v>
      </c>
      <c r="Q109" s="49" t="n">
        <v>0</v>
      </c>
    </row>
    <row r="110" customFormat="false" ht="15" hidden="false" customHeight="false" outlineLevel="0" collapsed="false">
      <c r="A110" s="57" t="s">
        <v>116</v>
      </c>
      <c r="B110" s="107"/>
      <c r="C110" s="106"/>
      <c r="D110" s="54" t="n">
        <v>0</v>
      </c>
      <c r="E110" s="59" t="n">
        <v>0</v>
      </c>
      <c r="F110" s="60" t="n">
        <v>0</v>
      </c>
      <c r="G110" s="61" t="n">
        <v>0</v>
      </c>
      <c r="H110" s="54" t="n">
        <v>0</v>
      </c>
      <c r="I110" s="59" t="n">
        <v>0</v>
      </c>
      <c r="J110" s="60" t="n">
        <v>0</v>
      </c>
      <c r="K110" s="61" t="n">
        <v>0</v>
      </c>
      <c r="L110" s="54" t="n">
        <v>0</v>
      </c>
      <c r="M110" s="59" t="n">
        <v>0</v>
      </c>
      <c r="N110" s="60" t="n">
        <v>0</v>
      </c>
      <c r="O110" s="61" t="n">
        <v>0</v>
      </c>
      <c r="P110" s="54" t="n">
        <v>0</v>
      </c>
      <c r="Q110" s="59" t="n">
        <v>0</v>
      </c>
    </row>
    <row r="111" customFormat="false" ht="15" hidden="false" customHeight="false" outlineLevel="0" collapsed="false">
      <c r="A111" s="57" t="s">
        <v>117</v>
      </c>
      <c r="B111" s="107"/>
      <c r="C111" s="106"/>
      <c r="D111" s="54" t="n">
        <v>0</v>
      </c>
      <c r="E111" s="59" t="n">
        <v>0</v>
      </c>
      <c r="F111" s="60" t="n">
        <v>0</v>
      </c>
      <c r="G111" s="61" t="n">
        <v>0</v>
      </c>
      <c r="H111" s="54" t="n">
        <v>0</v>
      </c>
      <c r="I111" s="59" t="n">
        <v>0</v>
      </c>
      <c r="J111" s="60" t="n">
        <v>0</v>
      </c>
      <c r="K111" s="61" t="n">
        <v>0</v>
      </c>
      <c r="L111" s="54" t="n">
        <v>0</v>
      </c>
      <c r="M111" s="59" t="n">
        <v>0</v>
      </c>
      <c r="N111" s="60" t="n">
        <v>0</v>
      </c>
      <c r="O111" s="61" t="n">
        <v>0</v>
      </c>
      <c r="P111" s="54" t="n">
        <v>0</v>
      </c>
      <c r="Q111" s="59" t="n">
        <v>0</v>
      </c>
    </row>
    <row r="112" customFormat="false" ht="14.25" hidden="false" customHeight="false" outlineLevel="0" collapsed="false">
      <c r="A112" s="45" t="s">
        <v>118</v>
      </c>
      <c r="B112" s="107"/>
      <c r="C112" s="106"/>
      <c r="D112" s="64" t="n">
        <v>2608.88299594176</v>
      </c>
      <c r="E112" s="49" t="n">
        <v>74787.9792169971</v>
      </c>
      <c r="F112" s="65" t="n">
        <v>2739.96165140736</v>
      </c>
      <c r="G112" s="51" t="n">
        <v>78545.5673403443</v>
      </c>
      <c r="H112" s="64" t="n">
        <v>2690.19397142208</v>
      </c>
      <c r="I112" s="49" t="n">
        <v>77118.893847433</v>
      </c>
      <c r="J112" s="65" t="n">
        <v>2793.20555404992</v>
      </c>
      <c r="K112" s="51" t="n">
        <v>80071.892549431</v>
      </c>
      <c r="L112" s="64" t="n">
        <v>3737.205939528</v>
      </c>
      <c r="M112" s="49" t="n">
        <v>107133.236933136</v>
      </c>
      <c r="N112" s="65" t="n">
        <v>2740.63916800032</v>
      </c>
      <c r="O112" s="51" t="n">
        <v>78564.9894826759</v>
      </c>
      <c r="P112" s="64" t="n">
        <v>32549.4845116464</v>
      </c>
      <c r="Q112" s="49" t="n">
        <v>933085.222667197</v>
      </c>
    </row>
    <row r="113" customFormat="false" ht="14.25" hidden="false" customHeight="false" outlineLevel="0" collapsed="false">
      <c r="A113" s="45" t="s">
        <v>119</v>
      </c>
      <c r="B113" s="107"/>
      <c r="C113" s="106"/>
      <c r="D113" s="64" t="n">
        <v>3261.1037449272</v>
      </c>
      <c r="E113" s="49" t="n">
        <v>9348.49740212464</v>
      </c>
      <c r="F113" s="65" t="n">
        <v>3424.9520642592</v>
      </c>
      <c r="G113" s="51" t="n">
        <v>9818.19591754304</v>
      </c>
      <c r="H113" s="64" t="n">
        <v>3362.7424642776</v>
      </c>
      <c r="I113" s="49" t="n">
        <v>9639.86173092912</v>
      </c>
      <c r="J113" s="65" t="n">
        <v>3491.5069425624</v>
      </c>
      <c r="K113" s="51" t="n">
        <v>10008.9865686789</v>
      </c>
      <c r="L113" s="64" t="n">
        <v>4671.50742441</v>
      </c>
      <c r="M113" s="49" t="n">
        <v>13391.654616642</v>
      </c>
      <c r="N113" s="65" t="n">
        <v>3425.7989600004</v>
      </c>
      <c r="O113" s="51" t="n">
        <v>9820.62368533448</v>
      </c>
      <c r="P113" s="64" t="n">
        <v>40686.855639558</v>
      </c>
      <c r="Q113" s="49" t="n">
        <v>116635.6528334</v>
      </c>
    </row>
    <row r="114" customFormat="false" ht="15" hidden="false" customHeight="false" outlineLevel="0" collapsed="false">
      <c r="A114" s="57" t="s">
        <v>120</v>
      </c>
      <c r="B114" s="107"/>
      <c r="C114" s="106"/>
      <c r="D114" s="54" t="n">
        <v>0</v>
      </c>
      <c r="E114" s="59" t="n">
        <v>0</v>
      </c>
      <c r="F114" s="60" t="n">
        <v>0</v>
      </c>
      <c r="G114" s="61" t="n">
        <v>0</v>
      </c>
      <c r="H114" s="54" t="n">
        <v>0</v>
      </c>
      <c r="I114" s="59" t="n">
        <v>0</v>
      </c>
      <c r="J114" s="60" t="n">
        <v>0</v>
      </c>
      <c r="K114" s="61" t="n">
        <v>0</v>
      </c>
      <c r="L114" s="54" t="n">
        <v>0</v>
      </c>
      <c r="M114" s="59" t="n">
        <v>0</v>
      </c>
      <c r="N114" s="60" t="n">
        <v>0</v>
      </c>
      <c r="O114" s="61" t="n">
        <v>0</v>
      </c>
      <c r="P114" s="54" t="n">
        <v>0</v>
      </c>
      <c r="Q114" s="59" t="n">
        <v>0</v>
      </c>
    </row>
    <row r="115" customFormat="false" ht="14.25" hidden="false" customHeight="false" outlineLevel="0" collapsed="false">
      <c r="A115" s="45" t="s">
        <v>121</v>
      </c>
      <c r="B115" s="107"/>
      <c r="C115" s="106"/>
      <c r="D115" s="64" t="n">
        <v>7609.2420714968</v>
      </c>
      <c r="E115" s="49" t="n">
        <v>7391.83515516832</v>
      </c>
      <c r="F115" s="65" t="n">
        <v>7991.5548166048</v>
      </c>
      <c r="G115" s="51" t="n">
        <v>7763.22467898752</v>
      </c>
      <c r="H115" s="64" t="n">
        <v>7846.3990833144</v>
      </c>
      <c r="I115" s="49" t="n">
        <v>7622.21625236256</v>
      </c>
      <c r="J115" s="65" t="n">
        <v>8146.8495326456</v>
      </c>
      <c r="K115" s="51" t="n">
        <v>7914.08240314144</v>
      </c>
      <c r="L115" s="64" t="n">
        <v>10900.18399029</v>
      </c>
      <c r="M115" s="49" t="n">
        <v>10588.750161996</v>
      </c>
      <c r="N115" s="65" t="n">
        <v>7993.5309066676</v>
      </c>
      <c r="O115" s="51" t="n">
        <v>7765.14430933424</v>
      </c>
      <c r="P115" s="64" t="n">
        <v>94935.996492302</v>
      </c>
      <c r="Q115" s="49" t="n">
        <v>92223.5394496648</v>
      </c>
    </row>
    <row r="116" customFormat="false" ht="15" hidden="false" customHeight="false" outlineLevel="0" collapsed="false">
      <c r="A116" s="57" t="s">
        <v>122</v>
      </c>
      <c r="B116" s="107"/>
      <c r="C116" s="106"/>
      <c r="D116" s="54" t="n">
        <v>0</v>
      </c>
      <c r="E116" s="59" t="n">
        <v>0</v>
      </c>
      <c r="F116" s="60" t="n">
        <v>0</v>
      </c>
      <c r="G116" s="61" t="n">
        <v>0</v>
      </c>
      <c r="H116" s="54" t="n">
        <v>0</v>
      </c>
      <c r="I116" s="59" t="n">
        <v>0</v>
      </c>
      <c r="J116" s="60" t="n">
        <v>0</v>
      </c>
      <c r="K116" s="61" t="n">
        <v>0</v>
      </c>
      <c r="L116" s="54" t="n">
        <v>0</v>
      </c>
      <c r="M116" s="59" t="n">
        <v>0</v>
      </c>
      <c r="N116" s="60" t="n">
        <v>0</v>
      </c>
      <c r="O116" s="61" t="n">
        <v>0</v>
      </c>
      <c r="P116" s="54" t="n">
        <v>0</v>
      </c>
      <c r="Q116" s="59" t="n">
        <v>0</v>
      </c>
    </row>
    <row r="117" customFormat="false" ht="15" hidden="false" customHeight="false" outlineLevel="0" collapsed="false">
      <c r="A117" s="57" t="s">
        <v>123</v>
      </c>
      <c r="B117" s="107"/>
      <c r="C117" s="106"/>
      <c r="D117" s="64" t="n">
        <v>0</v>
      </c>
      <c r="E117" s="49" t="n">
        <v>11087.7527327525</v>
      </c>
      <c r="F117" s="65" t="n">
        <v>0</v>
      </c>
      <c r="G117" s="51" t="n">
        <v>11644.8370184813</v>
      </c>
      <c r="H117" s="64" t="n">
        <v>0</v>
      </c>
      <c r="I117" s="49" t="n">
        <v>11433.3243785438</v>
      </c>
      <c r="J117" s="65" t="n">
        <v>0</v>
      </c>
      <c r="K117" s="51" t="n">
        <v>11871.1236047122</v>
      </c>
      <c r="L117" s="64" t="n">
        <v>0</v>
      </c>
      <c r="M117" s="49" t="n">
        <v>15883.125242994</v>
      </c>
      <c r="N117" s="65" t="n">
        <v>0</v>
      </c>
      <c r="O117" s="51" t="n">
        <v>11647.7164640014</v>
      </c>
      <c r="P117" s="64" t="n">
        <v>0</v>
      </c>
      <c r="Q117" s="49" t="n">
        <v>138335.309174497</v>
      </c>
    </row>
    <row r="118" customFormat="false" ht="15" hidden="false" customHeight="false" outlineLevel="0" collapsed="false">
      <c r="A118" s="57" t="s">
        <v>124</v>
      </c>
      <c r="B118" s="107"/>
      <c r="C118" s="106"/>
      <c r="D118" s="54" t="n">
        <v>0</v>
      </c>
      <c r="E118" s="59" t="n">
        <v>0</v>
      </c>
      <c r="F118" s="60" t="n">
        <v>0</v>
      </c>
      <c r="G118" s="61" t="n">
        <v>0</v>
      </c>
      <c r="H118" s="54" t="n">
        <v>0</v>
      </c>
      <c r="I118" s="59" t="n">
        <v>0</v>
      </c>
      <c r="J118" s="60" t="n">
        <v>0</v>
      </c>
      <c r="K118" s="61" t="n">
        <v>0</v>
      </c>
      <c r="L118" s="54" t="n">
        <v>0</v>
      </c>
      <c r="M118" s="59" t="n">
        <v>0</v>
      </c>
      <c r="N118" s="60" t="n">
        <v>0</v>
      </c>
      <c r="O118" s="61" t="n">
        <v>0</v>
      </c>
      <c r="P118" s="54" t="n">
        <v>0</v>
      </c>
      <c r="Q118" s="59" t="n">
        <v>0</v>
      </c>
    </row>
    <row r="119" customFormat="false" ht="15" hidden="false" customHeight="false" outlineLevel="0" collapsed="false">
      <c r="A119" s="57" t="s">
        <v>125</v>
      </c>
      <c r="B119" s="107"/>
      <c r="C119" s="106"/>
      <c r="D119" s="54" t="n">
        <v>0</v>
      </c>
      <c r="E119" s="59" t="n">
        <v>0</v>
      </c>
      <c r="F119" s="60" t="n">
        <v>0</v>
      </c>
      <c r="G119" s="61" t="n">
        <v>0</v>
      </c>
      <c r="H119" s="54" t="n">
        <v>0</v>
      </c>
      <c r="I119" s="59" t="n">
        <v>0</v>
      </c>
      <c r="J119" s="60" t="n">
        <v>0</v>
      </c>
      <c r="K119" s="61" t="n">
        <v>0</v>
      </c>
      <c r="L119" s="54" t="n">
        <v>0</v>
      </c>
      <c r="M119" s="59" t="n">
        <v>0</v>
      </c>
      <c r="N119" s="60" t="n">
        <v>0</v>
      </c>
      <c r="O119" s="61" t="n">
        <v>0</v>
      </c>
      <c r="P119" s="54" t="n">
        <v>0</v>
      </c>
      <c r="Q119" s="59" t="n">
        <v>0</v>
      </c>
    </row>
    <row r="120" customFormat="false" ht="14.25" hidden="false" customHeight="false" outlineLevel="0" collapsed="false">
      <c r="A120" s="45" t="s">
        <v>126</v>
      </c>
      <c r="B120" s="107"/>
      <c r="C120" s="106"/>
      <c r="D120" s="64" t="n">
        <v>0</v>
      </c>
      <c r="E120" s="49" t="n">
        <v>3043.69682859872</v>
      </c>
      <c r="F120" s="65" t="n">
        <v>0</v>
      </c>
      <c r="G120" s="51" t="n">
        <v>3196.62192664192</v>
      </c>
      <c r="H120" s="64" t="n">
        <v>0</v>
      </c>
      <c r="I120" s="49" t="n">
        <v>3138.55963332576</v>
      </c>
      <c r="J120" s="65" t="n">
        <v>0</v>
      </c>
      <c r="K120" s="51" t="n">
        <v>3258.73981305824</v>
      </c>
      <c r="L120" s="64" t="n">
        <v>0</v>
      </c>
      <c r="M120" s="49" t="n">
        <v>4360.073596116</v>
      </c>
      <c r="N120" s="65" t="n">
        <v>0</v>
      </c>
      <c r="O120" s="51" t="n">
        <v>3197.41236266704</v>
      </c>
      <c r="P120" s="64" t="n">
        <v>0</v>
      </c>
      <c r="Q120" s="49" t="n">
        <v>37974.3985969208</v>
      </c>
    </row>
    <row r="121" customFormat="false" ht="15" hidden="false" customHeight="false" outlineLevel="0" collapsed="false">
      <c r="A121" s="57" t="s">
        <v>127</v>
      </c>
      <c r="B121" s="107"/>
      <c r="C121" s="106"/>
      <c r="D121" s="54" t="n">
        <v>0</v>
      </c>
      <c r="E121" s="59" t="n">
        <v>0</v>
      </c>
      <c r="F121" s="60" t="n">
        <v>0</v>
      </c>
      <c r="G121" s="61" t="n">
        <v>0</v>
      </c>
      <c r="H121" s="54" t="n">
        <v>0</v>
      </c>
      <c r="I121" s="59" t="n">
        <v>0</v>
      </c>
      <c r="J121" s="60" t="n">
        <v>0</v>
      </c>
      <c r="K121" s="61" t="n">
        <v>0</v>
      </c>
      <c r="L121" s="54" t="n">
        <v>0</v>
      </c>
      <c r="M121" s="59" t="n">
        <v>0</v>
      </c>
      <c r="N121" s="60" t="n">
        <v>0</v>
      </c>
      <c r="O121" s="61" t="n">
        <v>0</v>
      </c>
      <c r="P121" s="54" t="n">
        <v>0</v>
      </c>
      <c r="Q121" s="59" t="n">
        <v>0</v>
      </c>
    </row>
    <row r="122" customFormat="false" ht="14.25" hidden="false" customHeight="false" outlineLevel="0" collapsed="false">
      <c r="A122" s="45" t="s">
        <v>128</v>
      </c>
      <c r="B122" s="107"/>
      <c r="C122" s="106"/>
      <c r="D122" s="64" t="n">
        <v>0</v>
      </c>
      <c r="E122" s="49" t="n">
        <v>23262.5400471474</v>
      </c>
      <c r="F122" s="65" t="n">
        <v>0</v>
      </c>
      <c r="G122" s="51" t="n">
        <v>24431.324725049</v>
      </c>
      <c r="H122" s="64" t="n">
        <v>0</v>
      </c>
      <c r="I122" s="49" t="n">
        <v>23987.5629118469</v>
      </c>
      <c r="J122" s="65" t="n">
        <v>0</v>
      </c>
      <c r="K122" s="51" t="n">
        <v>24906.0828569451</v>
      </c>
      <c r="L122" s="64" t="n">
        <v>0</v>
      </c>
      <c r="M122" s="49" t="n">
        <v>33323.419627458</v>
      </c>
      <c r="N122" s="65" t="n">
        <v>0</v>
      </c>
      <c r="O122" s="51" t="n">
        <v>24437.3659146695</v>
      </c>
      <c r="P122" s="64" t="n">
        <v>0</v>
      </c>
      <c r="Q122" s="49" t="n">
        <v>290232.90356218</v>
      </c>
    </row>
    <row r="123" customFormat="false" ht="14.25" hidden="false" customHeight="false" outlineLevel="0" collapsed="false">
      <c r="A123" s="45" t="s">
        <v>129</v>
      </c>
      <c r="B123" s="107"/>
      <c r="C123" s="106"/>
      <c r="D123" s="64" t="n">
        <v>47394.7077596086</v>
      </c>
      <c r="E123" s="49" t="n">
        <v>38481.024190141</v>
      </c>
      <c r="F123" s="65" t="n">
        <v>49775.970000567</v>
      </c>
      <c r="G123" s="51" t="n">
        <v>40414.4343582586</v>
      </c>
      <c r="H123" s="64" t="n">
        <v>48871.8571475011</v>
      </c>
      <c r="I123" s="49" t="n">
        <v>39680.3610784757</v>
      </c>
      <c r="J123" s="65" t="n">
        <v>50743.2342319069</v>
      </c>
      <c r="K123" s="51" t="n">
        <v>41199.7819222363</v>
      </c>
      <c r="L123" s="64" t="n">
        <v>67892.574568092</v>
      </c>
      <c r="M123" s="49" t="n">
        <v>55123.787608038</v>
      </c>
      <c r="N123" s="65" t="n">
        <v>49788.2782186725</v>
      </c>
      <c r="O123" s="51" t="n">
        <v>40424.4277280047</v>
      </c>
      <c r="P123" s="64" t="n">
        <v>591315.63529491</v>
      </c>
      <c r="Q123" s="49" t="n">
        <v>480104.896546784</v>
      </c>
    </row>
    <row r="124" customFormat="false" ht="15" hidden="false" customHeight="false" outlineLevel="0" collapsed="false">
      <c r="A124" s="57" t="s">
        <v>130</v>
      </c>
      <c r="B124" s="107"/>
      <c r="C124" s="106"/>
      <c r="D124" s="54" t="n">
        <v>0</v>
      </c>
      <c r="E124" s="59" t="n">
        <v>0</v>
      </c>
      <c r="F124" s="60" t="n">
        <v>0</v>
      </c>
      <c r="G124" s="61" t="n">
        <v>0</v>
      </c>
      <c r="H124" s="54" t="n">
        <v>0</v>
      </c>
      <c r="I124" s="59" t="n">
        <v>0</v>
      </c>
      <c r="J124" s="60" t="n">
        <v>0</v>
      </c>
      <c r="K124" s="61" t="n">
        <v>0</v>
      </c>
      <c r="L124" s="54" t="n">
        <v>0</v>
      </c>
      <c r="M124" s="59" t="n">
        <v>0</v>
      </c>
      <c r="N124" s="60" t="n">
        <v>0</v>
      </c>
      <c r="O124" s="61" t="n">
        <v>0</v>
      </c>
      <c r="P124" s="54" t="n">
        <v>0</v>
      </c>
      <c r="Q124" s="59" t="n">
        <v>0</v>
      </c>
    </row>
    <row r="125" customFormat="false" ht="14.25" hidden="false" customHeight="false" outlineLevel="0" collapsed="false">
      <c r="A125" s="45" t="s">
        <v>131</v>
      </c>
      <c r="B125" s="107"/>
      <c r="C125" s="106"/>
      <c r="D125" s="64" t="n">
        <v>394810.96005252</v>
      </c>
      <c r="E125" s="49" t="n">
        <v>7391.83515516832</v>
      </c>
      <c r="F125" s="65" t="n">
        <v>414647.52991298</v>
      </c>
      <c r="G125" s="51" t="n">
        <v>7763.22467898752</v>
      </c>
      <c r="H125" s="64" t="n">
        <v>407116.021008542</v>
      </c>
      <c r="I125" s="49" t="n">
        <v>7622.21625236256</v>
      </c>
      <c r="J125" s="65" t="n">
        <v>422705.107179554</v>
      </c>
      <c r="K125" s="51" t="n">
        <v>7914.08240314144</v>
      </c>
      <c r="L125" s="64" t="n">
        <v>565563.832181904</v>
      </c>
      <c r="M125" s="49" t="n">
        <v>10588.750161996</v>
      </c>
      <c r="N125" s="65" t="n">
        <v>414750.060757382</v>
      </c>
      <c r="O125" s="51" t="n">
        <v>7765.14430933424</v>
      </c>
      <c r="P125" s="64" t="n">
        <v>4925821.98942915</v>
      </c>
      <c r="Q125" s="49" t="n">
        <v>92223.5394496648</v>
      </c>
    </row>
    <row r="126" customFormat="false" ht="15" hidden="false" customHeight="false" outlineLevel="0" collapsed="false">
      <c r="A126" s="57" t="s">
        <v>132</v>
      </c>
      <c r="B126" s="107"/>
      <c r="C126" s="106"/>
      <c r="D126" s="54" t="n">
        <v>0</v>
      </c>
      <c r="E126" s="59" t="n">
        <v>0</v>
      </c>
      <c r="F126" s="60" t="n">
        <v>0</v>
      </c>
      <c r="G126" s="61" t="n">
        <v>0</v>
      </c>
      <c r="H126" s="54" t="n">
        <v>0</v>
      </c>
      <c r="I126" s="59" t="n">
        <v>0</v>
      </c>
      <c r="J126" s="60" t="n">
        <v>0</v>
      </c>
      <c r="K126" s="61" t="n">
        <v>0</v>
      </c>
      <c r="L126" s="54" t="n">
        <v>0</v>
      </c>
      <c r="M126" s="59" t="n">
        <v>0</v>
      </c>
      <c r="N126" s="60" t="n">
        <v>0</v>
      </c>
      <c r="O126" s="61" t="n">
        <v>0</v>
      </c>
      <c r="P126" s="54" t="n">
        <v>0</v>
      </c>
      <c r="Q126" s="59" t="n">
        <v>0</v>
      </c>
    </row>
    <row r="127" customFormat="false" ht="15" hidden="false" customHeight="false" outlineLevel="0" collapsed="false">
      <c r="A127" s="57" t="s">
        <v>133</v>
      </c>
      <c r="B127" s="107"/>
      <c r="C127" s="106"/>
      <c r="D127" s="54" t="n">
        <v>0</v>
      </c>
      <c r="E127" s="59" t="n">
        <v>0</v>
      </c>
      <c r="F127" s="60" t="n">
        <v>0</v>
      </c>
      <c r="G127" s="61" t="n">
        <v>0</v>
      </c>
      <c r="H127" s="54" t="n">
        <v>0</v>
      </c>
      <c r="I127" s="59" t="n">
        <v>0</v>
      </c>
      <c r="J127" s="60" t="n">
        <v>0</v>
      </c>
      <c r="K127" s="61" t="n">
        <v>0</v>
      </c>
      <c r="L127" s="54" t="n">
        <v>0</v>
      </c>
      <c r="M127" s="59" t="n">
        <v>0</v>
      </c>
      <c r="N127" s="60" t="n">
        <v>0</v>
      </c>
      <c r="O127" s="61" t="n">
        <v>0</v>
      </c>
      <c r="P127" s="54" t="n">
        <v>0</v>
      </c>
      <c r="Q127" s="59" t="n">
        <v>0</v>
      </c>
    </row>
    <row r="128" customFormat="false" ht="15" hidden="false" customHeight="false" outlineLevel="0" collapsed="false">
      <c r="A128" s="57" t="s">
        <v>134</v>
      </c>
      <c r="B128" s="107"/>
      <c r="C128" s="106"/>
      <c r="D128" s="54" t="n">
        <v>0</v>
      </c>
      <c r="E128" s="59" t="n">
        <v>0</v>
      </c>
      <c r="F128" s="60" t="n">
        <v>0</v>
      </c>
      <c r="G128" s="61" t="n">
        <v>0</v>
      </c>
      <c r="H128" s="54" t="n">
        <v>0</v>
      </c>
      <c r="I128" s="59" t="n">
        <v>0</v>
      </c>
      <c r="J128" s="60" t="n">
        <v>0</v>
      </c>
      <c r="K128" s="61" t="n">
        <v>0</v>
      </c>
      <c r="L128" s="54" t="n">
        <v>0</v>
      </c>
      <c r="M128" s="59" t="n">
        <v>0</v>
      </c>
      <c r="N128" s="60" t="n">
        <v>0</v>
      </c>
      <c r="O128" s="61" t="n">
        <v>0</v>
      </c>
      <c r="P128" s="54" t="n">
        <v>0</v>
      </c>
      <c r="Q128" s="59" t="n">
        <v>0</v>
      </c>
    </row>
    <row r="129" customFormat="false" ht="15" hidden="false" customHeight="false" outlineLevel="0" collapsed="false">
      <c r="A129" s="57" t="s">
        <v>135</v>
      </c>
      <c r="B129" s="107"/>
      <c r="C129" s="106"/>
      <c r="D129" s="54" t="n">
        <v>0</v>
      </c>
      <c r="E129" s="59" t="n">
        <v>0</v>
      </c>
      <c r="F129" s="60" t="n">
        <v>0</v>
      </c>
      <c r="G129" s="61" t="n">
        <v>0</v>
      </c>
      <c r="H129" s="54" t="n">
        <v>0</v>
      </c>
      <c r="I129" s="59" t="n">
        <v>0</v>
      </c>
      <c r="J129" s="60" t="n">
        <v>0</v>
      </c>
      <c r="K129" s="61" t="n">
        <v>0</v>
      </c>
      <c r="L129" s="54" t="n">
        <v>0</v>
      </c>
      <c r="M129" s="59" t="n">
        <v>0</v>
      </c>
      <c r="N129" s="60" t="n">
        <v>0</v>
      </c>
      <c r="O129" s="61" t="n">
        <v>0</v>
      </c>
      <c r="P129" s="54" t="n">
        <v>0</v>
      </c>
      <c r="Q129" s="59" t="n">
        <v>0</v>
      </c>
    </row>
    <row r="130" customFormat="false" ht="15" hidden="false" customHeight="false" outlineLevel="0" collapsed="false">
      <c r="A130" s="57" t="s">
        <v>136</v>
      </c>
      <c r="B130" s="107"/>
      <c r="C130" s="106"/>
      <c r="D130" s="54" t="n">
        <v>0</v>
      </c>
      <c r="E130" s="59" t="n">
        <v>0</v>
      </c>
      <c r="F130" s="60" t="n">
        <v>0</v>
      </c>
      <c r="G130" s="61" t="n">
        <v>0</v>
      </c>
      <c r="H130" s="54" t="n">
        <v>0</v>
      </c>
      <c r="I130" s="59" t="n">
        <v>0</v>
      </c>
      <c r="J130" s="60" t="n">
        <v>0</v>
      </c>
      <c r="K130" s="61" t="n">
        <v>0</v>
      </c>
      <c r="L130" s="54" t="n">
        <v>0</v>
      </c>
      <c r="M130" s="59" t="n">
        <v>0</v>
      </c>
      <c r="N130" s="60" t="n">
        <v>0</v>
      </c>
      <c r="O130" s="61" t="n">
        <v>0</v>
      </c>
      <c r="P130" s="54" t="n">
        <v>0</v>
      </c>
      <c r="Q130" s="59" t="n">
        <v>0</v>
      </c>
    </row>
    <row r="131" customFormat="false" ht="15" hidden="false" customHeight="false" outlineLevel="0" collapsed="false">
      <c r="A131" s="57" t="s">
        <v>137</v>
      </c>
      <c r="B131" s="107"/>
      <c r="C131" s="106"/>
      <c r="D131" s="54" t="n">
        <v>0</v>
      </c>
      <c r="E131" s="59" t="n">
        <v>0</v>
      </c>
      <c r="F131" s="60" t="n">
        <v>0</v>
      </c>
      <c r="G131" s="61" t="n">
        <v>0</v>
      </c>
      <c r="H131" s="54" t="n">
        <v>0</v>
      </c>
      <c r="I131" s="59" t="n">
        <v>0</v>
      </c>
      <c r="J131" s="60" t="n">
        <v>0</v>
      </c>
      <c r="K131" s="61" t="n">
        <v>0</v>
      </c>
      <c r="L131" s="54" t="n">
        <v>0</v>
      </c>
      <c r="M131" s="59" t="n">
        <v>0</v>
      </c>
      <c r="N131" s="60" t="n">
        <v>0</v>
      </c>
      <c r="O131" s="61" t="n">
        <v>0</v>
      </c>
      <c r="P131" s="54" t="n">
        <v>0</v>
      </c>
      <c r="Q131" s="59" t="n">
        <v>0</v>
      </c>
    </row>
    <row r="132" customFormat="false" ht="15" hidden="false" customHeight="false" outlineLevel="0" collapsed="false">
      <c r="A132" s="57" t="s">
        <v>138</v>
      </c>
      <c r="B132" s="107"/>
      <c r="C132" s="106"/>
      <c r="D132" s="54" t="n">
        <v>0</v>
      </c>
      <c r="E132" s="59" t="n">
        <v>0</v>
      </c>
      <c r="F132" s="60" t="n">
        <v>0</v>
      </c>
      <c r="G132" s="61" t="n">
        <v>0</v>
      </c>
      <c r="H132" s="54" t="n">
        <v>0</v>
      </c>
      <c r="I132" s="59" t="n">
        <v>0</v>
      </c>
      <c r="J132" s="60" t="n">
        <v>0</v>
      </c>
      <c r="K132" s="61" t="n">
        <v>0</v>
      </c>
      <c r="L132" s="54" t="n">
        <v>0</v>
      </c>
      <c r="M132" s="59" t="n">
        <v>0</v>
      </c>
      <c r="N132" s="60" t="n">
        <v>0</v>
      </c>
      <c r="O132" s="61" t="n">
        <v>0</v>
      </c>
      <c r="P132" s="54" t="n">
        <v>0</v>
      </c>
      <c r="Q132" s="59" t="n">
        <v>0</v>
      </c>
    </row>
    <row r="133" customFormat="false" ht="15" hidden="false" customHeight="false" outlineLevel="0" collapsed="false">
      <c r="A133" s="57" t="s">
        <v>139</v>
      </c>
      <c r="B133" s="107"/>
      <c r="C133" s="106"/>
      <c r="D133" s="54" t="n">
        <v>0</v>
      </c>
      <c r="E133" s="59" t="n">
        <v>0</v>
      </c>
      <c r="F133" s="60" t="n">
        <v>0</v>
      </c>
      <c r="G133" s="61" t="n">
        <v>0</v>
      </c>
      <c r="H133" s="54" t="n">
        <v>0</v>
      </c>
      <c r="I133" s="59" t="n">
        <v>0</v>
      </c>
      <c r="J133" s="60" t="n">
        <v>0</v>
      </c>
      <c r="K133" s="61" t="n">
        <v>0</v>
      </c>
      <c r="L133" s="54" t="n">
        <v>0</v>
      </c>
      <c r="M133" s="59" t="n">
        <v>0</v>
      </c>
      <c r="N133" s="60" t="n">
        <v>0</v>
      </c>
      <c r="O133" s="61" t="n">
        <v>0</v>
      </c>
      <c r="P133" s="54" t="n">
        <v>0</v>
      </c>
      <c r="Q133" s="59" t="n">
        <v>0</v>
      </c>
    </row>
    <row r="134" customFormat="false" ht="15" hidden="false" customHeight="false" outlineLevel="0" collapsed="false">
      <c r="A134" s="57" t="s">
        <v>140</v>
      </c>
      <c r="B134" s="107"/>
      <c r="C134" s="106"/>
      <c r="D134" s="54" t="n">
        <v>0</v>
      </c>
      <c r="E134" s="59" t="n">
        <v>0</v>
      </c>
      <c r="F134" s="60" t="n">
        <v>0</v>
      </c>
      <c r="G134" s="61" t="n">
        <v>0</v>
      </c>
      <c r="H134" s="54" t="n">
        <v>0</v>
      </c>
      <c r="I134" s="59" t="n">
        <v>0</v>
      </c>
      <c r="J134" s="60" t="n">
        <v>0</v>
      </c>
      <c r="K134" s="61" t="n">
        <v>0</v>
      </c>
      <c r="L134" s="54" t="n">
        <v>0</v>
      </c>
      <c r="M134" s="59" t="n">
        <v>0</v>
      </c>
      <c r="N134" s="60" t="n">
        <v>0</v>
      </c>
      <c r="O134" s="61" t="n">
        <v>0</v>
      </c>
      <c r="P134" s="54" t="n">
        <v>0</v>
      </c>
      <c r="Q134" s="59" t="n">
        <v>0</v>
      </c>
    </row>
    <row r="135" customFormat="false" ht="14.25" hidden="false" customHeight="false" outlineLevel="0" collapsed="false">
      <c r="A135" s="45" t="s">
        <v>141</v>
      </c>
      <c r="B135" s="107"/>
      <c r="C135" s="106"/>
      <c r="D135" s="64" t="n">
        <v>0</v>
      </c>
      <c r="E135" s="49" t="n">
        <v>8696.2766531392</v>
      </c>
      <c r="F135" s="65" t="n">
        <v>0</v>
      </c>
      <c r="G135" s="51" t="n">
        <v>9133.2055046912</v>
      </c>
      <c r="H135" s="64" t="n">
        <v>0</v>
      </c>
      <c r="I135" s="49" t="n">
        <v>8967.3132380736</v>
      </c>
      <c r="J135" s="65" t="n">
        <v>0</v>
      </c>
      <c r="K135" s="51" t="n">
        <v>9310.6851801664</v>
      </c>
      <c r="L135" s="64" t="n">
        <v>0</v>
      </c>
      <c r="M135" s="49" t="n">
        <v>12457.35313176</v>
      </c>
      <c r="N135" s="65" t="n">
        <v>0</v>
      </c>
      <c r="O135" s="51" t="n">
        <v>9135.4638933344</v>
      </c>
      <c r="P135" s="64" t="n">
        <v>0</v>
      </c>
      <c r="Q135" s="49" t="n">
        <v>108498.281705488</v>
      </c>
    </row>
    <row r="136" customFormat="false" ht="14.25" hidden="false" customHeight="false" outlineLevel="0" collapsed="false">
      <c r="A136" s="45" t="s">
        <v>142</v>
      </c>
      <c r="B136" s="107"/>
      <c r="C136" s="106"/>
      <c r="D136" s="64" t="n">
        <v>251104.988359394</v>
      </c>
      <c r="E136" s="49" t="n">
        <v>50655.8115045358</v>
      </c>
      <c r="F136" s="65" t="n">
        <v>263721.308947958</v>
      </c>
      <c r="G136" s="51" t="n">
        <v>53200.9220648262</v>
      </c>
      <c r="H136" s="64" t="n">
        <v>258931.169749375</v>
      </c>
      <c r="I136" s="49" t="n">
        <v>52234.5996117787</v>
      </c>
      <c r="J136" s="65" t="n">
        <v>268846.034577305</v>
      </c>
      <c r="K136" s="51" t="n">
        <v>54234.7411744693</v>
      </c>
      <c r="L136" s="64" t="n">
        <v>359706.07167957</v>
      </c>
      <c r="M136" s="49" t="n">
        <v>72564.081992502</v>
      </c>
      <c r="N136" s="65" t="n">
        <v>263786.519920031</v>
      </c>
      <c r="O136" s="51" t="n">
        <v>53214.0771786729</v>
      </c>
      <c r="P136" s="64" t="n">
        <v>3132887.88424597</v>
      </c>
      <c r="Q136" s="49" t="n">
        <v>632002.490934468</v>
      </c>
    </row>
    <row r="137" customFormat="false" ht="15" hidden="false" customHeight="false" outlineLevel="0" collapsed="false">
      <c r="A137" s="57" t="s">
        <v>143</v>
      </c>
      <c r="B137" s="107"/>
      <c r="C137" s="106"/>
      <c r="D137" s="54" t="n">
        <v>0</v>
      </c>
      <c r="E137" s="59" t="n">
        <v>0</v>
      </c>
      <c r="F137" s="60" t="n">
        <v>0</v>
      </c>
      <c r="G137" s="61" t="n">
        <v>0</v>
      </c>
      <c r="H137" s="54" t="n">
        <v>0</v>
      </c>
      <c r="I137" s="59" t="n">
        <v>0</v>
      </c>
      <c r="J137" s="60" t="n">
        <v>0</v>
      </c>
      <c r="K137" s="61" t="n">
        <v>0</v>
      </c>
      <c r="L137" s="54" t="n">
        <v>0</v>
      </c>
      <c r="M137" s="59" t="n">
        <v>0</v>
      </c>
      <c r="N137" s="60" t="n">
        <v>0</v>
      </c>
      <c r="O137" s="61" t="n">
        <v>0</v>
      </c>
      <c r="P137" s="54" t="n">
        <v>0</v>
      </c>
      <c r="Q137" s="59" t="n">
        <v>0</v>
      </c>
    </row>
    <row r="138" customFormat="false" ht="14.25" hidden="false" customHeight="false" outlineLevel="0" collapsed="false">
      <c r="A138" s="45" t="s">
        <v>144</v>
      </c>
      <c r="B138" s="107"/>
      <c r="C138" s="106"/>
      <c r="D138" s="64" t="n">
        <v>0</v>
      </c>
      <c r="E138" s="49" t="n">
        <v>0</v>
      </c>
      <c r="F138" s="65" t="n">
        <v>0</v>
      </c>
      <c r="G138" s="51" t="n">
        <v>0</v>
      </c>
      <c r="H138" s="64" t="n">
        <v>0</v>
      </c>
      <c r="I138" s="49" t="n">
        <v>0</v>
      </c>
      <c r="J138" s="65" t="n">
        <v>0</v>
      </c>
      <c r="K138" s="51" t="n">
        <v>0</v>
      </c>
      <c r="L138" s="64" t="n">
        <v>0</v>
      </c>
      <c r="M138" s="49" t="n">
        <v>0</v>
      </c>
      <c r="N138" s="65" t="n">
        <v>0</v>
      </c>
      <c r="O138" s="51" t="n">
        <v>0</v>
      </c>
      <c r="P138" s="64" t="n">
        <v>0</v>
      </c>
      <c r="Q138" s="49" t="n">
        <v>0</v>
      </c>
    </row>
    <row r="139" customFormat="false" ht="14.25" hidden="false" customHeight="false" outlineLevel="0" collapsed="false">
      <c r="A139" s="45" t="s">
        <v>145</v>
      </c>
      <c r="B139" s="107"/>
      <c r="C139" s="106"/>
      <c r="D139" s="64" t="n">
        <v>33915.4789472429</v>
      </c>
      <c r="E139" s="49" t="n">
        <v>0</v>
      </c>
      <c r="F139" s="65" t="n">
        <v>35619.5014682957</v>
      </c>
      <c r="G139" s="51" t="n">
        <v>0</v>
      </c>
      <c r="H139" s="64" t="n">
        <v>34972.521628487</v>
      </c>
      <c r="I139" s="49" t="n">
        <v>0</v>
      </c>
      <c r="J139" s="65" t="n">
        <v>36311.672202649</v>
      </c>
      <c r="K139" s="51" t="n">
        <v>0</v>
      </c>
      <c r="L139" s="64" t="n">
        <v>48583.677213864</v>
      </c>
      <c r="M139" s="49" t="n">
        <v>0</v>
      </c>
      <c r="N139" s="65" t="n">
        <v>35628.3091840042</v>
      </c>
      <c r="O139" s="51" t="n">
        <v>0</v>
      </c>
      <c r="P139" s="64" t="n">
        <v>423143.298651403</v>
      </c>
      <c r="Q139" s="49" t="n">
        <v>0</v>
      </c>
    </row>
    <row r="140" customFormat="false" ht="14.25" hidden="false" customHeight="false" outlineLevel="0" collapsed="false">
      <c r="A140" s="45" t="s">
        <v>146</v>
      </c>
      <c r="B140" s="107"/>
      <c r="C140" s="106"/>
      <c r="D140" s="64" t="n">
        <v>307195.972772142</v>
      </c>
      <c r="E140" s="49" t="n">
        <v>9131.09048579616</v>
      </c>
      <c r="F140" s="65" t="n">
        <v>322630.484453217</v>
      </c>
      <c r="G140" s="51" t="n">
        <v>9589.86577992576</v>
      </c>
      <c r="H140" s="64" t="n">
        <v>316770.34013495</v>
      </c>
      <c r="I140" s="49" t="n">
        <v>9415.67889997728</v>
      </c>
      <c r="J140" s="65" t="n">
        <v>328899.953989378</v>
      </c>
      <c r="K140" s="51" t="n">
        <v>9776.21943917472</v>
      </c>
      <c r="L140" s="64" t="n">
        <v>440055.999379422</v>
      </c>
      <c r="M140" s="49" t="n">
        <v>13080.220788348</v>
      </c>
      <c r="N140" s="65" t="n">
        <v>322710.262032038</v>
      </c>
      <c r="O140" s="51" t="n">
        <v>9592.23708800112</v>
      </c>
      <c r="P140" s="64" t="n">
        <v>3832701.80124636</v>
      </c>
      <c r="Q140" s="49" t="n">
        <v>113923.195790762</v>
      </c>
    </row>
    <row r="141" customFormat="false" ht="15" hidden="false" customHeight="false" outlineLevel="0" collapsed="false">
      <c r="A141" s="57" t="s">
        <v>147</v>
      </c>
      <c r="B141" s="107"/>
      <c r="C141" s="106"/>
      <c r="D141" s="54" t="n">
        <v>0</v>
      </c>
      <c r="E141" s="59" t="n">
        <v>0</v>
      </c>
      <c r="F141" s="60" t="n">
        <v>0</v>
      </c>
      <c r="G141" s="61" t="n">
        <v>0</v>
      </c>
      <c r="H141" s="54" t="n">
        <v>0</v>
      </c>
      <c r="I141" s="59" t="n">
        <v>0</v>
      </c>
      <c r="J141" s="60" t="n">
        <v>0</v>
      </c>
      <c r="K141" s="61" t="n">
        <v>0</v>
      </c>
      <c r="L141" s="54" t="n">
        <v>0</v>
      </c>
      <c r="M141" s="59" t="n">
        <v>0</v>
      </c>
      <c r="N141" s="60" t="n">
        <v>0</v>
      </c>
      <c r="O141" s="61" t="n">
        <v>0</v>
      </c>
      <c r="P141" s="54" t="n">
        <v>0</v>
      </c>
      <c r="Q141" s="59" t="n">
        <v>0</v>
      </c>
    </row>
    <row r="142" customFormat="false" ht="14.25" hidden="false" customHeight="false" outlineLevel="0" collapsed="false">
      <c r="A142" s="45" t="s">
        <v>148</v>
      </c>
      <c r="B142" s="107"/>
      <c r="C142" s="106"/>
      <c r="D142" s="64" t="n">
        <v>20001.4363022202</v>
      </c>
      <c r="E142" s="49" t="n">
        <v>15435.8910593221</v>
      </c>
      <c r="F142" s="65" t="n">
        <v>21006.3726607898</v>
      </c>
      <c r="G142" s="51" t="n">
        <v>16211.4397708269</v>
      </c>
      <c r="H142" s="64" t="n">
        <v>20624.8204475693</v>
      </c>
      <c r="I142" s="49" t="n">
        <v>15916.9809975806</v>
      </c>
      <c r="J142" s="65" t="n">
        <v>21414.5759143827</v>
      </c>
      <c r="K142" s="51" t="n">
        <v>16526.4661947954</v>
      </c>
      <c r="L142" s="64" t="n">
        <v>28651.912203048</v>
      </c>
      <c r="M142" s="49" t="n">
        <v>22111.801808874</v>
      </c>
      <c r="N142" s="65" t="n">
        <v>21011.5669546691</v>
      </c>
      <c r="O142" s="51" t="n">
        <v>16215.4484106686</v>
      </c>
      <c r="P142" s="64" t="n">
        <v>249546.047922622</v>
      </c>
      <c r="Q142" s="49" t="n">
        <v>192584.450027241</v>
      </c>
    </row>
    <row r="143" customFormat="false" ht="14.25" hidden="false" customHeight="false" outlineLevel="0" collapsed="false">
      <c r="A143" s="45" t="s">
        <v>149</v>
      </c>
      <c r="B143" s="107"/>
      <c r="C143" s="106"/>
      <c r="D143" s="64" t="n">
        <v>11305.159649081</v>
      </c>
      <c r="E143" s="49" t="n">
        <v>0</v>
      </c>
      <c r="F143" s="65" t="n">
        <v>11873.1671560986</v>
      </c>
      <c r="G143" s="51" t="n">
        <v>0</v>
      </c>
      <c r="H143" s="64" t="n">
        <v>11657.5072094957</v>
      </c>
      <c r="I143" s="49" t="n">
        <v>0</v>
      </c>
      <c r="J143" s="65" t="n">
        <v>12103.8907342163</v>
      </c>
      <c r="K143" s="51" t="n">
        <v>0</v>
      </c>
      <c r="L143" s="64" t="n">
        <v>16194.559071288</v>
      </c>
      <c r="M143" s="49" t="n">
        <v>0</v>
      </c>
      <c r="N143" s="65" t="n">
        <v>11876.1030613347</v>
      </c>
      <c r="O143" s="51" t="n">
        <v>0</v>
      </c>
      <c r="P143" s="64" t="n">
        <v>141047.766217134</v>
      </c>
      <c r="Q143" s="49" t="n">
        <v>0</v>
      </c>
    </row>
    <row r="144" customFormat="false" ht="14.25" hidden="false" customHeight="false" outlineLevel="0" collapsed="false">
      <c r="A144" s="45" t="s">
        <v>150</v>
      </c>
      <c r="B144" s="107"/>
      <c r="C144" s="106"/>
      <c r="D144" s="64" t="n">
        <v>0</v>
      </c>
      <c r="E144" s="49" t="n">
        <v>434.81383265696</v>
      </c>
      <c r="F144" s="65" t="n">
        <v>0</v>
      </c>
      <c r="G144" s="51" t="n">
        <v>456.66027523456</v>
      </c>
      <c r="H144" s="64" t="n">
        <v>0</v>
      </c>
      <c r="I144" s="49" t="n">
        <v>448.36566190368</v>
      </c>
      <c r="J144" s="65" t="n">
        <v>0</v>
      </c>
      <c r="K144" s="51" t="n">
        <v>465.53425900832</v>
      </c>
      <c r="L144" s="64" t="n">
        <v>0</v>
      </c>
      <c r="M144" s="49" t="n">
        <v>622.867656588</v>
      </c>
      <c r="N144" s="65" t="n">
        <v>0</v>
      </c>
      <c r="O144" s="51" t="n">
        <v>456.77319466672</v>
      </c>
      <c r="P144" s="64" t="n">
        <v>0</v>
      </c>
      <c r="Q144" s="49" t="n">
        <v>5424.9140852744</v>
      </c>
    </row>
    <row r="145" customFormat="false" ht="15" hidden="false" customHeight="false" outlineLevel="0" collapsed="false">
      <c r="A145" s="57" t="s">
        <v>220</v>
      </c>
      <c r="B145" s="107"/>
      <c r="C145" s="106"/>
      <c r="D145" s="54" t="n">
        <v>0</v>
      </c>
      <c r="E145" s="59" t="n">
        <v>0</v>
      </c>
      <c r="F145" s="60" t="n">
        <v>0</v>
      </c>
      <c r="G145" s="61" t="n">
        <v>0</v>
      </c>
      <c r="H145" s="54" t="n">
        <v>0</v>
      </c>
      <c r="I145" s="59" t="n">
        <v>0</v>
      </c>
      <c r="J145" s="60" t="n">
        <v>0</v>
      </c>
      <c r="K145" s="61" t="n">
        <v>0</v>
      </c>
      <c r="L145" s="54" t="n">
        <v>0</v>
      </c>
      <c r="M145" s="59" t="n">
        <v>0</v>
      </c>
      <c r="N145" s="60" t="n">
        <v>0</v>
      </c>
      <c r="O145" s="61" t="n">
        <v>0</v>
      </c>
      <c r="P145" s="54" t="n">
        <v>0</v>
      </c>
      <c r="Q145" s="59" t="n">
        <v>0</v>
      </c>
    </row>
    <row r="146" customFormat="false" ht="14.25" hidden="false" customHeight="false" outlineLevel="0" collapsed="false">
      <c r="A146" s="45" t="s">
        <v>152</v>
      </c>
      <c r="B146" s="107"/>
      <c r="C146" s="106"/>
      <c r="D146" s="64" t="n">
        <v>1607071.92550012</v>
      </c>
      <c r="E146" s="49" t="n">
        <v>68048.3648108142</v>
      </c>
      <c r="F146" s="65" t="n">
        <v>1687816.37726693</v>
      </c>
      <c r="G146" s="51" t="n">
        <v>71467.3330742086</v>
      </c>
      <c r="H146" s="64" t="n">
        <v>1657159.486396</v>
      </c>
      <c r="I146" s="49" t="n">
        <v>70169.2260879259</v>
      </c>
      <c r="J146" s="65" t="n">
        <v>1720614.62129475</v>
      </c>
      <c r="K146" s="51" t="n">
        <v>72856.1115348021</v>
      </c>
      <c r="L146" s="64" t="n">
        <v>2302118.85874925</v>
      </c>
      <c r="M146" s="49" t="n">
        <v>97478.788256022</v>
      </c>
      <c r="N146" s="65" t="n">
        <v>1688233.7274882</v>
      </c>
      <c r="O146" s="51" t="n">
        <v>71485.0049653417</v>
      </c>
      <c r="P146" s="64" t="n">
        <v>20050482.4591742</v>
      </c>
      <c r="Q146" s="49" t="n">
        <v>848999.054345444</v>
      </c>
    </row>
    <row r="147" customFormat="false" ht="15" hidden="false" customHeight="false" outlineLevel="0" collapsed="false">
      <c r="A147" s="57" t="s">
        <v>153</v>
      </c>
      <c r="B147" s="107"/>
      <c r="C147" s="106"/>
      <c r="D147" s="54" t="n">
        <v>0</v>
      </c>
      <c r="E147" s="59" t="n">
        <v>0</v>
      </c>
      <c r="F147" s="60" t="n">
        <v>0</v>
      </c>
      <c r="G147" s="61" t="n">
        <v>0</v>
      </c>
      <c r="H147" s="54" t="n">
        <v>0</v>
      </c>
      <c r="I147" s="59" t="n">
        <v>0</v>
      </c>
      <c r="J147" s="60" t="n">
        <v>0</v>
      </c>
      <c r="K147" s="61" t="n">
        <v>0</v>
      </c>
      <c r="L147" s="54" t="n">
        <v>0</v>
      </c>
      <c r="M147" s="59" t="n">
        <v>0</v>
      </c>
      <c r="N147" s="60" t="n">
        <v>0</v>
      </c>
      <c r="O147" s="61" t="n">
        <v>0</v>
      </c>
      <c r="P147" s="54" t="n">
        <v>0</v>
      </c>
      <c r="Q147" s="59" t="n">
        <v>0</v>
      </c>
    </row>
    <row r="148" customFormat="false" ht="14.25" hidden="false" customHeight="false" outlineLevel="0" collapsed="false">
      <c r="A148" s="45" t="s">
        <v>154</v>
      </c>
      <c r="B148" s="107"/>
      <c r="C148" s="106"/>
      <c r="D148" s="64" t="n">
        <v>37176.5826921701</v>
      </c>
      <c r="E148" s="49" t="n">
        <v>0</v>
      </c>
      <c r="F148" s="65" t="n">
        <v>39044.4535325549</v>
      </c>
      <c r="G148" s="51" t="n">
        <v>0</v>
      </c>
      <c r="H148" s="64" t="n">
        <v>38335.2640927646</v>
      </c>
      <c r="I148" s="49" t="n">
        <v>0</v>
      </c>
      <c r="J148" s="65" t="n">
        <v>39803.1791452113</v>
      </c>
      <c r="K148" s="51" t="n">
        <v>0</v>
      </c>
      <c r="L148" s="64" t="n">
        <v>53255.184638274</v>
      </c>
      <c r="M148" s="49" t="n">
        <v>0</v>
      </c>
      <c r="N148" s="65" t="n">
        <v>39054.1081440046</v>
      </c>
      <c r="O148" s="51" t="n">
        <v>0</v>
      </c>
      <c r="P148" s="64" t="n">
        <v>463830.154290961</v>
      </c>
      <c r="Q148" s="49" t="n">
        <v>0</v>
      </c>
    </row>
    <row r="149" customFormat="false" ht="14.25" hidden="false" customHeight="false" outlineLevel="0" collapsed="false">
      <c r="A149" s="45" t="s">
        <v>155</v>
      </c>
      <c r="B149" s="107"/>
      <c r="C149" s="106"/>
      <c r="D149" s="64" t="n">
        <v>18479.5878879208</v>
      </c>
      <c r="E149" s="49" t="n">
        <v>53047.2875841491</v>
      </c>
      <c r="F149" s="65" t="n">
        <v>19408.0616974688</v>
      </c>
      <c r="G149" s="51" t="n">
        <v>55712.5535786163</v>
      </c>
      <c r="H149" s="64" t="n">
        <v>19055.5406309064</v>
      </c>
      <c r="I149" s="49" t="n">
        <v>54700.610752249</v>
      </c>
      <c r="J149" s="65" t="n">
        <v>19785.2060078536</v>
      </c>
      <c r="K149" s="51" t="n">
        <v>56795.179599015</v>
      </c>
      <c r="L149" s="64" t="n">
        <v>26471.87540499</v>
      </c>
      <c r="M149" s="49" t="n">
        <v>75989.854103736</v>
      </c>
      <c r="N149" s="65" t="n">
        <v>19412.8607733356</v>
      </c>
      <c r="O149" s="51" t="n">
        <v>55726.3297493398</v>
      </c>
      <c r="P149" s="64" t="n">
        <v>230558.848624162</v>
      </c>
      <c r="Q149" s="49" t="n">
        <v>661839.518403477</v>
      </c>
    </row>
    <row r="150" customFormat="false" ht="14.25" hidden="false" customHeight="false" outlineLevel="0" collapsed="false">
      <c r="A150" s="45" t="s">
        <v>221</v>
      </c>
      <c r="B150" s="107"/>
      <c r="C150" s="106"/>
      <c r="D150" s="64" t="n">
        <v>11739.9734817379</v>
      </c>
      <c r="E150" s="49" t="n">
        <v>0</v>
      </c>
      <c r="F150" s="65" t="n">
        <v>12329.8274313331</v>
      </c>
      <c r="G150" s="51" t="n">
        <v>0</v>
      </c>
      <c r="H150" s="64" t="n">
        <v>12105.8728713994</v>
      </c>
      <c r="I150" s="49" t="n">
        <v>0</v>
      </c>
      <c r="J150" s="65" t="n">
        <v>12569.4249932246</v>
      </c>
      <c r="K150" s="51" t="n">
        <v>0</v>
      </c>
      <c r="L150" s="64" t="n">
        <v>16817.426727876</v>
      </c>
      <c r="M150" s="49" t="n">
        <v>0</v>
      </c>
      <c r="N150" s="65" t="n">
        <v>12332.8762560014</v>
      </c>
      <c r="O150" s="51" t="n">
        <v>0</v>
      </c>
      <c r="P150" s="64" t="n">
        <v>146472.680302409</v>
      </c>
      <c r="Q150" s="49" t="n">
        <v>0</v>
      </c>
    </row>
    <row r="151" customFormat="false" ht="15" hidden="false" customHeight="false" outlineLevel="0" collapsed="false">
      <c r="A151" s="57" t="s">
        <v>157</v>
      </c>
      <c r="B151" s="107"/>
      <c r="C151" s="106"/>
      <c r="D151" s="54" t="n">
        <v>0</v>
      </c>
      <c r="E151" s="59" t="n">
        <v>0</v>
      </c>
      <c r="F151" s="60" t="n">
        <v>0</v>
      </c>
      <c r="G151" s="61" t="n">
        <v>0</v>
      </c>
      <c r="H151" s="54" t="n">
        <v>0</v>
      </c>
      <c r="I151" s="59" t="n">
        <v>0</v>
      </c>
      <c r="J151" s="60" t="n">
        <v>0</v>
      </c>
      <c r="K151" s="61" t="n">
        <v>0</v>
      </c>
      <c r="L151" s="54" t="n">
        <v>0</v>
      </c>
      <c r="M151" s="59" t="n">
        <v>0</v>
      </c>
      <c r="N151" s="60" t="n">
        <v>0</v>
      </c>
      <c r="O151" s="61" t="n">
        <v>0</v>
      </c>
      <c r="P151" s="54" t="n">
        <v>0</v>
      </c>
      <c r="Q151" s="59" t="n">
        <v>0</v>
      </c>
    </row>
    <row r="152" customFormat="false" ht="15" hidden="false" customHeight="false" outlineLevel="0" collapsed="false">
      <c r="A152" s="57" t="s">
        <v>158</v>
      </c>
      <c r="B152" s="107"/>
      <c r="C152" s="106"/>
      <c r="D152" s="64" t="n">
        <v>11739.9734817379</v>
      </c>
      <c r="E152" s="49" t="n">
        <v>0</v>
      </c>
      <c r="F152" s="65" t="n">
        <v>12329.8274313331</v>
      </c>
      <c r="G152" s="51" t="n">
        <v>0</v>
      </c>
      <c r="H152" s="64" t="n">
        <v>12105.8728713994</v>
      </c>
      <c r="I152" s="49" t="n">
        <v>0</v>
      </c>
      <c r="J152" s="65" t="n">
        <v>12569.4249932246</v>
      </c>
      <c r="K152" s="51" t="n">
        <v>0</v>
      </c>
      <c r="L152" s="64" t="n">
        <v>16817.426727876</v>
      </c>
      <c r="M152" s="49" t="n">
        <v>0</v>
      </c>
      <c r="N152" s="65" t="n">
        <v>12332.8762560014</v>
      </c>
      <c r="O152" s="51" t="n">
        <v>0</v>
      </c>
      <c r="P152" s="64" t="n">
        <v>146472.680302409</v>
      </c>
      <c r="Q152" s="49" t="n">
        <v>0</v>
      </c>
    </row>
    <row r="153" customFormat="false" ht="14.25" hidden="false" customHeight="false" outlineLevel="0" collapsed="false">
      <c r="A153" s="45" t="s">
        <v>222</v>
      </c>
      <c r="B153" s="107"/>
      <c r="C153" s="106"/>
      <c r="D153" s="64" t="n">
        <v>0</v>
      </c>
      <c r="E153" s="49" t="n">
        <v>1304.44149797088</v>
      </c>
      <c r="F153" s="65" t="n">
        <v>0</v>
      </c>
      <c r="G153" s="51" t="n">
        <v>1369.98082570368</v>
      </c>
      <c r="H153" s="64" t="n">
        <v>0</v>
      </c>
      <c r="I153" s="49" t="n">
        <v>1345.09698571104</v>
      </c>
      <c r="J153" s="65" t="n">
        <v>0</v>
      </c>
      <c r="K153" s="51" t="n">
        <v>1396.60277702496</v>
      </c>
      <c r="L153" s="64" t="n">
        <v>0</v>
      </c>
      <c r="M153" s="49" t="n">
        <v>1868.602969764</v>
      </c>
      <c r="N153" s="65" t="n">
        <v>0</v>
      </c>
      <c r="O153" s="51" t="n">
        <v>1370.31958400016</v>
      </c>
      <c r="P153" s="64" t="n">
        <v>0</v>
      </c>
      <c r="Q153" s="49" t="n">
        <v>16274.7422558232</v>
      </c>
    </row>
    <row r="154" customFormat="false" ht="15" hidden="false" customHeight="false" outlineLevel="0" collapsed="false">
      <c r="A154" s="57" t="s">
        <v>223</v>
      </c>
      <c r="B154" s="107"/>
      <c r="C154" s="106"/>
      <c r="D154" s="54" t="n">
        <v>0</v>
      </c>
      <c r="E154" s="59" t="n">
        <v>0</v>
      </c>
      <c r="F154" s="60" t="n">
        <v>0</v>
      </c>
      <c r="G154" s="61" t="n">
        <v>0</v>
      </c>
      <c r="H154" s="54" t="n">
        <v>0</v>
      </c>
      <c r="I154" s="59" t="n">
        <v>0</v>
      </c>
      <c r="J154" s="60" t="n">
        <v>0</v>
      </c>
      <c r="K154" s="61" t="n">
        <v>0</v>
      </c>
      <c r="L154" s="54" t="n">
        <v>0</v>
      </c>
      <c r="M154" s="59" t="n">
        <v>0</v>
      </c>
      <c r="N154" s="60" t="n">
        <v>0</v>
      </c>
      <c r="O154" s="61" t="n">
        <v>0</v>
      </c>
      <c r="P154" s="54" t="n">
        <v>0</v>
      </c>
      <c r="Q154" s="59" t="n">
        <v>0</v>
      </c>
    </row>
    <row r="155" customFormat="false" ht="15" hidden="false" customHeight="false" outlineLevel="0" collapsed="false">
      <c r="A155" s="57" t="s">
        <v>161</v>
      </c>
      <c r="B155" s="107"/>
      <c r="C155" s="106"/>
      <c r="D155" s="54" t="n">
        <v>0</v>
      </c>
      <c r="E155" s="59" t="n">
        <v>0</v>
      </c>
      <c r="F155" s="60" t="n">
        <v>0</v>
      </c>
      <c r="G155" s="61" t="n">
        <v>0</v>
      </c>
      <c r="H155" s="54" t="n">
        <v>0</v>
      </c>
      <c r="I155" s="59" t="n">
        <v>0</v>
      </c>
      <c r="J155" s="60" t="n">
        <v>0</v>
      </c>
      <c r="K155" s="61" t="n">
        <v>0</v>
      </c>
      <c r="L155" s="54" t="n">
        <v>0</v>
      </c>
      <c r="M155" s="59" t="n">
        <v>0</v>
      </c>
      <c r="N155" s="60" t="n">
        <v>0</v>
      </c>
      <c r="O155" s="61" t="n">
        <v>0</v>
      </c>
      <c r="P155" s="54" t="n">
        <v>0</v>
      </c>
      <c r="Q155" s="59" t="n">
        <v>0</v>
      </c>
    </row>
    <row r="156" customFormat="false" ht="15" hidden="false" customHeight="false" outlineLevel="0" collapsed="false">
      <c r="A156" s="57" t="s">
        <v>162</v>
      </c>
      <c r="B156" s="107"/>
      <c r="C156" s="106"/>
      <c r="D156" s="54" t="n">
        <v>0</v>
      </c>
      <c r="E156" s="59" t="n">
        <v>0</v>
      </c>
      <c r="F156" s="60" t="n">
        <v>0</v>
      </c>
      <c r="G156" s="61" t="n">
        <v>0</v>
      </c>
      <c r="H156" s="54" t="n">
        <v>0</v>
      </c>
      <c r="I156" s="59" t="n">
        <v>0</v>
      </c>
      <c r="J156" s="60" t="n">
        <v>0</v>
      </c>
      <c r="K156" s="61" t="n">
        <v>0</v>
      </c>
      <c r="L156" s="54" t="n">
        <v>0</v>
      </c>
      <c r="M156" s="59" t="n">
        <v>0</v>
      </c>
      <c r="N156" s="60" t="n">
        <v>0</v>
      </c>
      <c r="O156" s="61" t="n">
        <v>0</v>
      </c>
      <c r="P156" s="54" t="n">
        <v>0</v>
      </c>
      <c r="Q156" s="59" t="n">
        <v>0</v>
      </c>
    </row>
    <row r="157" customFormat="false" ht="15" hidden="false" customHeight="false" outlineLevel="0" collapsed="false">
      <c r="A157" s="57" t="s">
        <v>163</v>
      </c>
      <c r="B157" s="107"/>
      <c r="C157" s="106"/>
      <c r="D157" s="64" t="n">
        <v>0</v>
      </c>
      <c r="E157" s="49" t="n">
        <v>0</v>
      </c>
      <c r="F157" s="65" t="n">
        <v>0</v>
      </c>
      <c r="G157" s="51" t="n">
        <v>0</v>
      </c>
      <c r="H157" s="64" t="n">
        <v>0</v>
      </c>
      <c r="I157" s="49" t="n">
        <v>0</v>
      </c>
      <c r="J157" s="65" t="n">
        <v>0</v>
      </c>
      <c r="K157" s="51" t="n">
        <v>0</v>
      </c>
      <c r="L157" s="64" t="n">
        <v>0</v>
      </c>
      <c r="M157" s="49" t="n">
        <v>0</v>
      </c>
      <c r="N157" s="65" t="n">
        <v>0</v>
      </c>
      <c r="O157" s="51" t="n">
        <v>0</v>
      </c>
      <c r="P157" s="64" t="n">
        <v>0</v>
      </c>
      <c r="Q157" s="49" t="n">
        <v>0</v>
      </c>
    </row>
    <row r="158" customFormat="false" ht="15" hidden="false" customHeight="false" outlineLevel="0" collapsed="false">
      <c r="A158" s="57" t="s">
        <v>164</v>
      </c>
      <c r="B158" s="107"/>
      <c r="C158" s="106"/>
      <c r="D158" s="54" t="n">
        <v>0</v>
      </c>
      <c r="E158" s="59" t="n">
        <v>0</v>
      </c>
      <c r="F158" s="60" t="n">
        <v>0</v>
      </c>
      <c r="G158" s="61" t="n">
        <v>0</v>
      </c>
      <c r="H158" s="54" t="n">
        <v>0</v>
      </c>
      <c r="I158" s="59" t="n">
        <v>0</v>
      </c>
      <c r="J158" s="60" t="n">
        <v>0</v>
      </c>
      <c r="K158" s="61" t="n">
        <v>0</v>
      </c>
      <c r="L158" s="54" t="n">
        <v>0</v>
      </c>
      <c r="M158" s="59" t="n">
        <v>0</v>
      </c>
      <c r="N158" s="60" t="n">
        <v>0</v>
      </c>
      <c r="O158" s="61" t="n">
        <v>0</v>
      </c>
      <c r="P158" s="54" t="n">
        <v>0</v>
      </c>
      <c r="Q158" s="59" t="n">
        <v>0</v>
      </c>
    </row>
    <row r="159" customFormat="false" ht="15" hidden="false" customHeight="false" outlineLevel="0" collapsed="false">
      <c r="A159" s="57" t="s">
        <v>165</v>
      </c>
      <c r="B159" s="107"/>
      <c r="C159" s="106"/>
      <c r="D159" s="54" t="n">
        <v>0</v>
      </c>
      <c r="E159" s="59" t="n">
        <v>0</v>
      </c>
      <c r="F159" s="60" t="n">
        <v>0</v>
      </c>
      <c r="G159" s="61" t="n">
        <v>0</v>
      </c>
      <c r="H159" s="54" t="n">
        <v>0</v>
      </c>
      <c r="I159" s="59" t="n">
        <v>0</v>
      </c>
      <c r="J159" s="60" t="n">
        <v>0</v>
      </c>
      <c r="K159" s="61" t="n">
        <v>0</v>
      </c>
      <c r="L159" s="54" t="n">
        <v>0</v>
      </c>
      <c r="M159" s="59" t="n">
        <v>0</v>
      </c>
      <c r="N159" s="60" t="n">
        <v>0</v>
      </c>
      <c r="O159" s="61" t="n">
        <v>0</v>
      </c>
      <c r="P159" s="54" t="n">
        <v>0</v>
      </c>
      <c r="Q159" s="59" t="n">
        <v>0</v>
      </c>
    </row>
    <row r="160" customFormat="false" ht="15" hidden="false" customHeight="false" outlineLevel="0" collapsed="false">
      <c r="A160" s="57" t="s">
        <v>166</v>
      </c>
      <c r="B160" s="107"/>
      <c r="C160" s="106"/>
      <c r="D160" s="54" t="n">
        <v>0</v>
      </c>
      <c r="E160" s="59" t="n">
        <v>0</v>
      </c>
      <c r="F160" s="60" t="n">
        <v>0</v>
      </c>
      <c r="G160" s="61" t="n">
        <v>0</v>
      </c>
      <c r="H160" s="54" t="n">
        <v>0</v>
      </c>
      <c r="I160" s="59" t="n">
        <v>0</v>
      </c>
      <c r="J160" s="60" t="n">
        <v>0</v>
      </c>
      <c r="K160" s="61" t="n">
        <v>0</v>
      </c>
      <c r="L160" s="54" t="n">
        <v>0</v>
      </c>
      <c r="M160" s="59" t="n">
        <v>0</v>
      </c>
      <c r="N160" s="60" t="n">
        <v>0</v>
      </c>
      <c r="O160" s="61" t="n">
        <v>0</v>
      </c>
      <c r="P160" s="54" t="n">
        <v>0</v>
      </c>
      <c r="Q160" s="59" t="n">
        <v>0</v>
      </c>
    </row>
    <row r="161" customFormat="false" ht="15" hidden="false" customHeight="false" outlineLevel="0" collapsed="false">
      <c r="A161" s="57" t="s">
        <v>167</v>
      </c>
      <c r="B161" s="107"/>
      <c r="C161" s="106"/>
      <c r="D161" s="54" t="n">
        <v>0</v>
      </c>
      <c r="E161" s="59" t="n">
        <v>0</v>
      </c>
      <c r="F161" s="60" t="n">
        <v>0</v>
      </c>
      <c r="G161" s="61" t="n">
        <v>0</v>
      </c>
      <c r="H161" s="54" t="n">
        <v>0</v>
      </c>
      <c r="I161" s="59" t="n">
        <v>0</v>
      </c>
      <c r="J161" s="60" t="n">
        <v>0</v>
      </c>
      <c r="K161" s="61" t="n">
        <v>0</v>
      </c>
      <c r="L161" s="54" t="n">
        <v>0</v>
      </c>
      <c r="M161" s="59" t="n">
        <v>0</v>
      </c>
      <c r="N161" s="60" t="n">
        <v>0</v>
      </c>
      <c r="O161" s="61" t="n">
        <v>0</v>
      </c>
      <c r="P161" s="54" t="n">
        <v>0</v>
      </c>
      <c r="Q161" s="59" t="n">
        <v>0</v>
      </c>
    </row>
    <row r="162" customFormat="false" ht="15" hidden="false" customHeight="false" outlineLevel="0" collapsed="false">
      <c r="A162" s="57" t="s">
        <v>168</v>
      </c>
      <c r="B162" s="107"/>
      <c r="C162" s="106"/>
      <c r="D162" s="54" t="n">
        <v>0</v>
      </c>
      <c r="E162" s="59" t="n">
        <v>0</v>
      </c>
      <c r="F162" s="60" t="n">
        <v>0</v>
      </c>
      <c r="G162" s="61" t="n">
        <v>0</v>
      </c>
      <c r="H162" s="54" t="n">
        <v>0</v>
      </c>
      <c r="I162" s="59" t="n">
        <v>0</v>
      </c>
      <c r="J162" s="60" t="n">
        <v>0</v>
      </c>
      <c r="K162" s="61" t="n">
        <v>0</v>
      </c>
      <c r="L162" s="54" t="n">
        <v>0</v>
      </c>
      <c r="M162" s="59" t="n">
        <v>0</v>
      </c>
      <c r="N162" s="60" t="n">
        <v>0</v>
      </c>
      <c r="O162" s="61" t="n">
        <v>0</v>
      </c>
      <c r="P162" s="54" t="n">
        <v>0</v>
      </c>
      <c r="Q162" s="59" t="n">
        <v>0</v>
      </c>
    </row>
    <row r="163" customFormat="false" ht="14.25" hidden="false" customHeight="false" outlineLevel="0" collapsed="false">
      <c r="A163" s="45" t="s">
        <v>169</v>
      </c>
      <c r="B163" s="107"/>
      <c r="C163" s="106"/>
      <c r="D163" s="64" t="n">
        <v>11087.7527327525</v>
      </c>
      <c r="E163" s="49" t="n">
        <v>0</v>
      </c>
      <c r="F163" s="65" t="n">
        <v>11644.8370184813</v>
      </c>
      <c r="G163" s="51" t="n">
        <v>0</v>
      </c>
      <c r="H163" s="64" t="n">
        <v>11433.3243785438</v>
      </c>
      <c r="I163" s="49" t="n">
        <v>0</v>
      </c>
      <c r="J163" s="65" t="n">
        <v>11871.1236047122</v>
      </c>
      <c r="K163" s="51" t="n">
        <v>0</v>
      </c>
      <c r="L163" s="64" t="n">
        <v>15883.125242994</v>
      </c>
      <c r="M163" s="49" t="n">
        <v>0</v>
      </c>
      <c r="N163" s="65" t="n">
        <v>11647.7164640014</v>
      </c>
      <c r="O163" s="51" t="n">
        <v>0</v>
      </c>
      <c r="P163" s="64" t="n">
        <v>138335.309174497</v>
      </c>
      <c r="Q163" s="49" t="n">
        <v>0</v>
      </c>
    </row>
    <row r="164" customFormat="false" ht="14.25" hidden="false" customHeight="false" outlineLevel="0" collapsed="false">
      <c r="A164" s="45" t="s">
        <v>170</v>
      </c>
      <c r="B164" s="107"/>
      <c r="C164" s="106"/>
      <c r="D164" s="64" t="n">
        <v>0</v>
      </c>
      <c r="E164" s="49" t="n">
        <v>5652.57982454048</v>
      </c>
      <c r="F164" s="65" t="n">
        <v>0</v>
      </c>
      <c r="G164" s="51" t="n">
        <v>5936.58357804928</v>
      </c>
      <c r="H164" s="64" t="n">
        <v>0</v>
      </c>
      <c r="I164" s="49" t="n">
        <v>5828.75360474784</v>
      </c>
      <c r="J164" s="65" t="n">
        <v>0</v>
      </c>
      <c r="K164" s="51" t="n">
        <v>6051.94536710816</v>
      </c>
      <c r="L164" s="64" t="n">
        <v>0</v>
      </c>
      <c r="M164" s="49" t="n">
        <v>8097.279535644</v>
      </c>
      <c r="N164" s="65" t="n">
        <v>0</v>
      </c>
      <c r="O164" s="51" t="n">
        <v>5938.05153066736</v>
      </c>
      <c r="P164" s="64" t="n">
        <v>0</v>
      </c>
      <c r="Q164" s="49" t="n">
        <v>70523.8831085672</v>
      </c>
    </row>
    <row r="165" customFormat="false" ht="14.25" hidden="false" customHeight="false" outlineLevel="0" collapsed="false">
      <c r="A165" s="45" t="s">
        <v>171</v>
      </c>
      <c r="B165" s="107"/>
      <c r="C165" s="106"/>
      <c r="D165" s="64" t="n">
        <v>4348.1383265696</v>
      </c>
      <c r="E165" s="49" t="n">
        <v>0</v>
      </c>
      <c r="F165" s="65" t="n">
        <v>4566.6027523456</v>
      </c>
      <c r="G165" s="51" t="n">
        <v>0</v>
      </c>
      <c r="H165" s="64" t="n">
        <v>4483.6566190368</v>
      </c>
      <c r="I165" s="49" t="n">
        <v>0</v>
      </c>
      <c r="J165" s="65" t="n">
        <v>4655.3425900832</v>
      </c>
      <c r="K165" s="51" t="n">
        <v>0</v>
      </c>
      <c r="L165" s="64" t="n">
        <v>6228.67656588</v>
      </c>
      <c r="M165" s="49" t="n">
        <v>0</v>
      </c>
      <c r="N165" s="65" t="n">
        <v>4567.7319466672</v>
      </c>
      <c r="O165" s="51" t="n">
        <v>0</v>
      </c>
      <c r="P165" s="64" t="n">
        <v>54249.140852744</v>
      </c>
      <c r="Q165" s="49" t="n">
        <v>0</v>
      </c>
    </row>
    <row r="166" customFormat="false" ht="15" hidden="false" customHeight="false" outlineLevel="0" collapsed="false">
      <c r="A166" s="57" t="s">
        <v>172</v>
      </c>
      <c r="B166" s="107"/>
      <c r="C166" s="106"/>
      <c r="D166" s="54" t="n">
        <v>0</v>
      </c>
      <c r="E166" s="59" t="n">
        <v>0</v>
      </c>
      <c r="F166" s="60" t="n">
        <v>0</v>
      </c>
      <c r="G166" s="61" t="n">
        <v>0</v>
      </c>
      <c r="H166" s="54" t="n">
        <v>0</v>
      </c>
      <c r="I166" s="59" t="n">
        <v>0</v>
      </c>
      <c r="J166" s="60" t="n">
        <v>0</v>
      </c>
      <c r="K166" s="61" t="n">
        <v>0</v>
      </c>
      <c r="L166" s="54" t="n">
        <v>0</v>
      </c>
      <c r="M166" s="59" t="n">
        <v>0</v>
      </c>
      <c r="N166" s="60" t="n">
        <v>0</v>
      </c>
      <c r="O166" s="61" t="n">
        <v>0</v>
      </c>
      <c r="P166" s="54" t="n">
        <v>0</v>
      </c>
      <c r="Q166" s="59" t="n">
        <v>0</v>
      </c>
    </row>
    <row r="167" customFormat="false" ht="14.25" hidden="false" customHeight="false" outlineLevel="0" collapsed="false">
      <c r="A167" s="45" t="s">
        <v>173</v>
      </c>
      <c r="B167" s="107"/>
      <c r="C167" s="106"/>
      <c r="D167" s="64" t="n">
        <v>0</v>
      </c>
      <c r="E167" s="49" t="n">
        <v>22392.9123818334</v>
      </c>
      <c r="F167" s="65" t="n">
        <v>0</v>
      </c>
      <c r="G167" s="51" t="n">
        <v>23518.0041745798</v>
      </c>
      <c r="H167" s="64" t="n">
        <v>0</v>
      </c>
      <c r="I167" s="49" t="n">
        <v>23090.8315880395</v>
      </c>
      <c r="J167" s="65" t="n">
        <v>0</v>
      </c>
      <c r="K167" s="51" t="n">
        <v>23975.0143389285</v>
      </c>
      <c r="L167" s="64" t="n">
        <v>0</v>
      </c>
      <c r="M167" s="49" t="n">
        <v>32077.684314282</v>
      </c>
      <c r="N167" s="65" t="n">
        <v>0</v>
      </c>
      <c r="O167" s="51" t="n">
        <v>23523.8195253361</v>
      </c>
      <c r="P167" s="64" t="n">
        <v>0</v>
      </c>
      <c r="Q167" s="49" t="n">
        <v>279383.075391632</v>
      </c>
    </row>
    <row r="168" customFormat="false" ht="15" hidden="false" customHeight="false" outlineLevel="0" collapsed="false">
      <c r="A168" s="57" t="s">
        <v>174</v>
      </c>
      <c r="B168" s="107"/>
      <c r="C168" s="106"/>
      <c r="D168" s="54" t="n">
        <v>0</v>
      </c>
      <c r="E168" s="59" t="n">
        <v>0</v>
      </c>
      <c r="F168" s="60" t="n">
        <v>0</v>
      </c>
      <c r="G168" s="61" t="n">
        <v>0</v>
      </c>
      <c r="H168" s="54" t="n">
        <v>0</v>
      </c>
      <c r="I168" s="59" t="n">
        <v>0</v>
      </c>
      <c r="J168" s="60" t="n">
        <v>0</v>
      </c>
      <c r="K168" s="61" t="n">
        <v>0</v>
      </c>
      <c r="L168" s="54" t="n">
        <v>0</v>
      </c>
      <c r="M168" s="59" t="n">
        <v>0</v>
      </c>
      <c r="N168" s="60" t="n">
        <v>0</v>
      </c>
      <c r="O168" s="61" t="n">
        <v>0</v>
      </c>
      <c r="P168" s="54" t="n">
        <v>0</v>
      </c>
      <c r="Q168" s="59" t="n">
        <v>0</v>
      </c>
    </row>
    <row r="169" customFormat="false" ht="15" hidden="false" customHeight="false" outlineLevel="0" collapsed="false">
      <c r="A169" s="57" t="s">
        <v>175</v>
      </c>
      <c r="B169" s="107"/>
      <c r="C169" s="106"/>
      <c r="D169" s="54" t="n">
        <v>0</v>
      </c>
      <c r="E169" s="59" t="n">
        <v>0</v>
      </c>
      <c r="F169" s="60" t="n">
        <v>0</v>
      </c>
      <c r="G169" s="61" t="n">
        <v>0</v>
      </c>
      <c r="H169" s="54" t="n">
        <v>0</v>
      </c>
      <c r="I169" s="59" t="n">
        <v>0</v>
      </c>
      <c r="J169" s="60" t="n">
        <v>0</v>
      </c>
      <c r="K169" s="61" t="n">
        <v>0</v>
      </c>
      <c r="L169" s="54" t="n">
        <v>0</v>
      </c>
      <c r="M169" s="59" t="n">
        <v>0</v>
      </c>
      <c r="N169" s="60" t="n">
        <v>0</v>
      </c>
      <c r="O169" s="61" t="n">
        <v>0</v>
      </c>
      <c r="P169" s="54" t="n">
        <v>0</v>
      </c>
      <c r="Q169" s="59" t="n">
        <v>0</v>
      </c>
    </row>
    <row r="170" customFormat="false" ht="14.25" hidden="false" customHeight="false" outlineLevel="0" collapsed="false">
      <c r="A170" s="45" t="s">
        <v>176</v>
      </c>
      <c r="B170" s="107"/>
      <c r="C170" s="106"/>
      <c r="D170" s="64" t="n">
        <v>0</v>
      </c>
      <c r="E170" s="49" t="n">
        <v>34785.1066125568</v>
      </c>
      <c r="F170" s="65" t="n">
        <v>0</v>
      </c>
      <c r="G170" s="51" t="n">
        <v>36532.8220187648</v>
      </c>
      <c r="H170" s="64" t="n">
        <v>0</v>
      </c>
      <c r="I170" s="49" t="n">
        <v>35869.2529522944</v>
      </c>
      <c r="J170" s="65" t="n">
        <v>0</v>
      </c>
      <c r="K170" s="51" t="n">
        <v>37242.7407206656</v>
      </c>
      <c r="L170" s="64" t="n">
        <v>0</v>
      </c>
      <c r="M170" s="49" t="n">
        <v>49829.41252704</v>
      </c>
      <c r="N170" s="65" t="n">
        <v>0</v>
      </c>
      <c r="O170" s="51" t="n">
        <v>36541.8555733376</v>
      </c>
      <c r="P170" s="64" t="n">
        <v>0</v>
      </c>
      <c r="Q170" s="49" t="n">
        <v>433993.126821952</v>
      </c>
    </row>
    <row r="171" customFormat="false" ht="15" hidden="false" customHeight="false" outlineLevel="0" collapsed="false">
      <c r="A171" s="57" t="s">
        <v>177</v>
      </c>
      <c r="B171" s="107"/>
      <c r="C171" s="106"/>
      <c r="D171" s="64" t="n">
        <v>0</v>
      </c>
      <c r="E171" s="49" t="n">
        <v>36524.3619431846</v>
      </c>
      <c r="F171" s="65" t="n">
        <v>0</v>
      </c>
      <c r="G171" s="51" t="n">
        <v>38359.463119703</v>
      </c>
      <c r="H171" s="64" t="n">
        <v>0</v>
      </c>
      <c r="I171" s="49" t="n">
        <v>37662.7155999091</v>
      </c>
      <c r="J171" s="65" t="n">
        <v>0</v>
      </c>
      <c r="K171" s="51" t="n">
        <v>39104.8777566989</v>
      </c>
      <c r="L171" s="64" t="n">
        <v>0</v>
      </c>
      <c r="M171" s="49" t="n">
        <v>52320.883153392</v>
      </c>
      <c r="N171" s="65" t="n">
        <v>0</v>
      </c>
      <c r="O171" s="51" t="n">
        <v>38368.9483520045</v>
      </c>
      <c r="P171" s="64" t="n">
        <v>0</v>
      </c>
      <c r="Q171" s="49" t="n">
        <v>455692.78316305</v>
      </c>
    </row>
    <row r="172" customFormat="false" ht="14.25" hidden="false" customHeight="false" outlineLevel="0" collapsed="false">
      <c r="A172" s="45" t="s">
        <v>178</v>
      </c>
      <c r="B172" s="107"/>
      <c r="C172" s="106"/>
      <c r="D172" s="64" t="n">
        <v>0</v>
      </c>
      <c r="E172" s="49" t="n">
        <v>2174.0691632848</v>
      </c>
      <c r="F172" s="65" t="n">
        <v>0</v>
      </c>
      <c r="G172" s="51" t="n">
        <v>2283.3013761728</v>
      </c>
      <c r="H172" s="64" t="n">
        <v>0</v>
      </c>
      <c r="I172" s="49" t="n">
        <v>2241.8283095184</v>
      </c>
      <c r="J172" s="65" t="n">
        <v>0</v>
      </c>
      <c r="K172" s="51" t="n">
        <v>2327.6712950416</v>
      </c>
      <c r="L172" s="64" t="n">
        <v>0</v>
      </c>
      <c r="M172" s="49" t="n">
        <v>3114.33828294</v>
      </c>
      <c r="N172" s="65" t="n">
        <v>0</v>
      </c>
      <c r="O172" s="51" t="n">
        <v>2283.8659733336</v>
      </c>
      <c r="P172" s="64" t="n">
        <v>0</v>
      </c>
      <c r="Q172" s="49" t="n">
        <v>27124.570426372</v>
      </c>
    </row>
    <row r="173" customFormat="false" ht="14.25" hidden="false" customHeight="false" outlineLevel="0" collapsed="false">
      <c r="A173" s="45" t="s">
        <v>179</v>
      </c>
      <c r="B173" s="107"/>
      <c r="C173" s="106"/>
      <c r="D173" s="64" t="n">
        <v>0</v>
      </c>
      <c r="E173" s="49" t="n">
        <v>12827.0080633803</v>
      </c>
      <c r="F173" s="65" t="n">
        <v>0</v>
      </c>
      <c r="G173" s="51" t="n">
        <v>13471.4781194195</v>
      </c>
      <c r="H173" s="64" t="n">
        <v>0</v>
      </c>
      <c r="I173" s="49" t="n">
        <v>13226.7870261586</v>
      </c>
      <c r="J173" s="65" t="n">
        <v>0</v>
      </c>
      <c r="K173" s="51" t="n">
        <v>13733.2606407454</v>
      </c>
      <c r="L173" s="64" t="n">
        <v>0</v>
      </c>
      <c r="M173" s="49" t="n">
        <v>18374.595869346</v>
      </c>
      <c r="N173" s="65" t="n">
        <v>0</v>
      </c>
      <c r="O173" s="51" t="n">
        <v>13474.8092426682</v>
      </c>
      <c r="P173" s="64" t="n">
        <v>0</v>
      </c>
      <c r="Q173" s="49" t="n">
        <v>160034.965515595</v>
      </c>
    </row>
    <row r="174" customFormat="false" ht="15" hidden="false" customHeight="false" outlineLevel="0" collapsed="false">
      <c r="A174" s="57" t="s">
        <v>180</v>
      </c>
      <c r="B174" s="107"/>
      <c r="C174" s="106"/>
      <c r="D174" s="54" t="n">
        <v>0</v>
      </c>
      <c r="E174" s="59" t="n">
        <v>0</v>
      </c>
      <c r="F174" s="60" t="n">
        <v>0</v>
      </c>
      <c r="G174" s="61" t="n">
        <v>0</v>
      </c>
      <c r="H174" s="54" t="n">
        <v>0</v>
      </c>
      <c r="I174" s="59" t="n">
        <v>0</v>
      </c>
      <c r="J174" s="60" t="n">
        <v>0</v>
      </c>
      <c r="K174" s="61" t="n">
        <v>0</v>
      </c>
      <c r="L174" s="54" t="n">
        <v>0</v>
      </c>
      <c r="M174" s="59" t="n">
        <v>0</v>
      </c>
      <c r="N174" s="60" t="n">
        <v>0</v>
      </c>
      <c r="O174" s="61" t="n">
        <v>0</v>
      </c>
      <c r="P174" s="54" t="n">
        <v>0</v>
      </c>
      <c r="Q174" s="59" t="n">
        <v>0</v>
      </c>
    </row>
    <row r="175" customFormat="false" ht="14.25" hidden="false" customHeight="false" outlineLevel="0" collapsed="false">
      <c r="A175" s="45" t="s">
        <v>224</v>
      </c>
      <c r="B175" s="107"/>
      <c r="C175" s="106"/>
      <c r="D175" s="64" t="n">
        <v>33698.0720309144</v>
      </c>
      <c r="E175" s="49" t="n">
        <v>32828.4443656005</v>
      </c>
      <c r="F175" s="65" t="n">
        <v>35391.1713306784</v>
      </c>
      <c r="G175" s="51" t="n">
        <v>34477.8507802093</v>
      </c>
      <c r="H175" s="64" t="n">
        <v>34748.3387975352</v>
      </c>
      <c r="I175" s="49" t="n">
        <v>33851.6074737278</v>
      </c>
      <c r="J175" s="65" t="n">
        <v>36078.9050731448</v>
      </c>
      <c r="K175" s="51" t="n">
        <v>35147.8365551282</v>
      </c>
      <c r="L175" s="64" t="n">
        <v>48272.24338557</v>
      </c>
      <c r="M175" s="49" t="n">
        <v>47026.508072394</v>
      </c>
      <c r="N175" s="65" t="n">
        <v>35399.9225866708</v>
      </c>
      <c r="O175" s="51" t="n">
        <v>34486.3761973374</v>
      </c>
      <c r="P175" s="64" t="n">
        <v>420430.841608766</v>
      </c>
      <c r="Q175" s="49" t="n">
        <v>409581.013438217</v>
      </c>
    </row>
    <row r="176" customFormat="false" ht="15" hidden="false" customHeight="false" outlineLevel="0" collapsed="false">
      <c r="A176" s="57" t="s">
        <v>182</v>
      </c>
      <c r="B176" s="107"/>
      <c r="C176" s="106"/>
      <c r="D176" s="54" t="n">
        <v>0</v>
      </c>
      <c r="E176" s="59" t="n">
        <v>0</v>
      </c>
      <c r="F176" s="60" t="n">
        <v>0</v>
      </c>
      <c r="G176" s="61" t="n">
        <v>0</v>
      </c>
      <c r="H176" s="54" t="n">
        <v>0</v>
      </c>
      <c r="I176" s="59" t="n">
        <v>0</v>
      </c>
      <c r="J176" s="60" t="n">
        <v>0</v>
      </c>
      <c r="K176" s="61" t="n">
        <v>0</v>
      </c>
      <c r="L176" s="54" t="n">
        <v>0</v>
      </c>
      <c r="M176" s="59" t="n">
        <v>0</v>
      </c>
      <c r="N176" s="60" t="n">
        <v>0</v>
      </c>
      <c r="O176" s="61" t="n">
        <v>0</v>
      </c>
      <c r="P176" s="54" t="n">
        <v>0</v>
      </c>
      <c r="Q176" s="59" t="n">
        <v>0</v>
      </c>
    </row>
    <row r="177" customFormat="false" ht="15" hidden="false" customHeight="false" outlineLevel="0" collapsed="false">
      <c r="A177" s="57" t="s">
        <v>183</v>
      </c>
      <c r="B177" s="107"/>
      <c r="C177" s="106"/>
      <c r="D177" s="54" t="n">
        <v>0</v>
      </c>
      <c r="E177" s="59" t="n">
        <v>0</v>
      </c>
      <c r="F177" s="60" t="n">
        <v>0</v>
      </c>
      <c r="G177" s="61" t="n">
        <v>0</v>
      </c>
      <c r="H177" s="54" t="n">
        <v>0</v>
      </c>
      <c r="I177" s="59" t="n">
        <v>0</v>
      </c>
      <c r="J177" s="60" t="n">
        <v>0</v>
      </c>
      <c r="K177" s="61" t="n">
        <v>0</v>
      </c>
      <c r="L177" s="54" t="n">
        <v>0</v>
      </c>
      <c r="M177" s="59" t="n">
        <v>0</v>
      </c>
      <c r="N177" s="60" t="n">
        <v>0</v>
      </c>
      <c r="O177" s="61" t="n">
        <v>0</v>
      </c>
      <c r="P177" s="54" t="n">
        <v>0</v>
      </c>
      <c r="Q177" s="59" t="n">
        <v>0</v>
      </c>
    </row>
    <row r="178" customFormat="false" ht="15" hidden="false" customHeight="false" outlineLevel="0" collapsed="false">
      <c r="A178" s="57" t="s">
        <v>184</v>
      </c>
      <c r="B178" s="107"/>
      <c r="C178" s="106"/>
      <c r="D178" s="54" t="n">
        <v>0</v>
      </c>
      <c r="E178" s="59" t="n">
        <v>0</v>
      </c>
      <c r="F178" s="60" t="n">
        <v>0</v>
      </c>
      <c r="G178" s="61" t="n">
        <v>0</v>
      </c>
      <c r="H178" s="54" t="n">
        <v>0</v>
      </c>
      <c r="I178" s="59" t="n">
        <v>0</v>
      </c>
      <c r="J178" s="60" t="n">
        <v>0</v>
      </c>
      <c r="K178" s="61" t="n">
        <v>0</v>
      </c>
      <c r="L178" s="54" t="n">
        <v>0</v>
      </c>
      <c r="M178" s="59" t="n">
        <v>0</v>
      </c>
      <c r="N178" s="60" t="n">
        <v>0</v>
      </c>
      <c r="O178" s="61" t="n">
        <v>0</v>
      </c>
      <c r="P178" s="54" t="n">
        <v>0</v>
      </c>
      <c r="Q178" s="59" t="n">
        <v>0</v>
      </c>
    </row>
    <row r="179" customFormat="false" ht="15" hidden="false" customHeight="false" outlineLevel="0" collapsed="false">
      <c r="A179" s="57" t="s">
        <v>185</v>
      </c>
      <c r="B179" s="107"/>
      <c r="C179" s="106"/>
      <c r="D179" s="64" t="n">
        <v>0</v>
      </c>
      <c r="E179" s="49" t="n">
        <v>6087.39365719744</v>
      </c>
      <c r="F179" s="65" t="n">
        <v>0</v>
      </c>
      <c r="G179" s="51" t="n">
        <v>6393.24385328384</v>
      </c>
      <c r="H179" s="64" t="n">
        <v>0</v>
      </c>
      <c r="I179" s="49" t="n">
        <v>6277.11926665152</v>
      </c>
      <c r="J179" s="65" t="n">
        <v>0</v>
      </c>
      <c r="K179" s="51" t="n">
        <v>6517.47962611648</v>
      </c>
      <c r="L179" s="64" t="n">
        <v>0</v>
      </c>
      <c r="M179" s="49" t="n">
        <v>8720.147192232</v>
      </c>
      <c r="N179" s="65" t="n">
        <v>0</v>
      </c>
      <c r="O179" s="51" t="n">
        <v>6394.82472533408</v>
      </c>
      <c r="P179" s="64" t="n">
        <v>0</v>
      </c>
      <c r="Q179" s="49" t="n">
        <v>75948.7971938416</v>
      </c>
    </row>
    <row r="180" customFormat="false" ht="14.25" hidden="false" customHeight="false" outlineLevel="0" collapsed="false">
      <c r="A180" s="45" t="s">
        <v>225</v>
      </c>
      <c r="B180" s="107"/>
      <c r="C180" s="106"/>
      <c r="D180" s="64" t="n">
        <v>0</v>
      </c>
      <c r="E180" s="49" t="n">
        <v>1304.44149797088</v>
      </c>
      <c r="F180" s="65" t="n">
        <v>0</v>
      </c>
      <c r="G180" s="51" t="n">
        <v>1369.98082570368</v>
      </c>
      <c r="H180" s="64" t="n">
        <v>0</v>
      </c>
      <c r="I180" s="49" t="n">
        <v>1345.09698571104</v>
      </c>
      <c r="J180" s="65" t="n">
        <v>0</v>
      </c>
      <c r="K180" s="51" t="n">
        <v>1396.60277702496</v>
      </c>
      <c r="L180" s="64" t="n">
        <v>0</v>
      </c>
      <c r="M180" s="49" t="n">
        <v>1868.602969764</v>
      </c>
      <c r="N180" s="65" t="n">
        <v>0</v>
      </c>
      <c r="O180" s="51" t="n">
        <v>1370.31958400016</v>
      </c>
      <c r="P180" s="64" t="n">
        <v>0</v>
      </c>
      <c r="Q180" s="49" t="n">
        <v>16274.7422558232</v>
      </c>
    </row>
    <row r="181" customFormat="false" ht="14.25" hidden="false" customHeight="false" outlineLevel="0" collapsed="false">
      <c r="A181" s="45" t="s">
        <v>226</v>
      </c>
      <c r="B181" s="107"/>
      <c r="C181" s="106"/>
      <c r="D181" s="64" t="n">
        <v>17392.5533062784</v>
      </c>
      <c r="E181" s="49" t="n">
        <v>67613.5509781573</v>
      </c>
      <c r="F181" s="65" t="n">
        <v>18266.4110093824</v>
      </c>
      <c r="G181" s="51" t="n">
        <v>71010.6727989741</v>
      </c>
      <c r="H181" s="64" t="n">
        <v>17934.6264761472</v>
      </c>
      <c r="I181" s="49" t="n">
        <v>69720.8604260223</v>
      </c>
      <c r="J181" s="65" t="n">
        <v>18621.3703603328</v>
      </c>
      <c r="K181" s="51" t="n">
        <v>72390.5772757937</v>
      </c>
      <c r="L181" s="64" t="n">
        <v>24914.70626352</v>
      </c>
      <c r="M181" s="49" t="n">
        <v>96855.920599434</v>
      </c>
      <c r="N181" s="65" t="n">
        <v>18270.9277866688</v>
      </c>
      <c r="O181" s="51" t="n">
        <v>71028.231770675</v>
      </c>
      <c r="P181" s="64" t="n">
        <v>216996.563410976</v>
      </c>
      <c r="Q181" s="49" t="n">
        <v>843574.140260169</v>
      </c>
    </row>
    <row r="182" customFormat="false" ht="15" hidden="false" customHeight="false" outlineLevel="0" collapsed="false">
      <c r="A182" s="57" t="s">
        <v>188</v>
      </c>
      <c r="B182" s="107"/>
      <c r="C182" s="106"/>
      <c r="D182" s="54" t="n">
        <v>0</v>
      </c>
      <c r="E182" s="59" t="n">
        <v>0</v>
      </c>
      <c r="F182" s="60" t="n">
        <v>0</v>
      </c>
      <c r="G182" s="61" t="n">
        <v>0</v>
      </c>
      <c r="H182" s="54" t="n">
        <v>0</v>
      </c>
      <c r="I182" s="59" t="n">
        <v>0</v>
      </c>
      <c r="J182" s="60" t="n">
        <v>0</v>
      </c>
      <c r="K182" s="61" t="n">
        <v>0</v>
      </c>
      <c r="L182" s="54" t="n">
        <v>0</v>
      </c>
      <c r="M182" s="59" t="n">
        <v>0</v>
      </c>
      <c r="N182" s="60" t="n">
        <v>0</v>
      </c>
      <c r="O182" s="61" t="n">
        <v>0</v>
      </c>
      <c r="P182" s="54" t="n">
        <v>0</v>
      </c>
      <c r="Q182" s="59" t="n">
        <v>0</v>
      </c>
    </row>
    <row r="183" customFormat="false" ht="15" hidden="false" customHeight="false" outlineLevel="0" collapsed="false">
      <c r="A183" s="57" t="s">
        <v>189</v>
      </c>
      <c r="B183" s="107"/>
      <c r="C183" s="106"/>
      <c r="D183" s="54" t="n">
        <v>0</v>
      </c>
      <c r="E183" s="59" t="n">
        <v>0</v>
      </c>
      <c r="F183" s="60" t="n">
        <v>0</v>
      </c>
      <c r="G183" s="61" t="n">
        <v>0</v>
      </c>
      <c r="H183" s="54" t="n">
        <v>0</v>
      </c>
      <c r="I183" s="59" t="n">
        <v>0</v>
      </c>
      <c r="J183" s="60" t="n">
        <v>0</v>
      </c>
      <c r="K183" s="61" t="n">
        <v>0</v>
      </c>
      <c r="L183" s="54" t="n">
        <v>0</v>
      </c>
      <c r="M183" s="59" t="n">
        <v>0</v>
      </c>
      <c r="N183" s="60" t="n">
        <v>0</v>
      </c>
      <c r="O183" s="61" t="n">
        <v>0</v>
      </c>
      <c r="P183" s="54" t="n">
        <v>0</v>
      </c>
      <c r="Q183" s="59" t="n">
        <v>0</v>
      </c>
    </row>
    <row r="184" customFormat="false" ht="15" hidden="false" customHeight="false" outlineLevel="0" collapsed="false">
      <c r="A184" s="57" t="s">
        <v>190</v>
      </c>
      <c r="B184" s="107"/>
      <c r="C184" s="106"/>
      <c r="D184" s="54" t="n">
        <v>0</v>
      </c>
      <c r="E184" s="59" t="n">
        <v>0</v>
      </c>
      <c r="F184" s="60" t="n">
        <v>0</v>
      </c>
      <c r="G184" s="61" t="n">
        <v>0</v>
      </c>
      <c r="H184" s="54" t="n">
        <v>0</v>
      </c>
      <c r="I184" s="59" t="n">
        <v>0</v>
      </c>
      <c r="J184" s="60" t="n">
        <v>0</v>
      </c>
      <c r="K184" s="61" t="n">
        <v>0</v>
      </c>
      <c r="L184" s="54" t="n">
        <v>0</v>
      </c>
      <c r="M184" s="59" t="n">
        <v>0</v>
      </c>
      <c r="N184" s="60" t="n">
        <v>0</v>
      </c>
      <c r="O184" s="61" t="n">
        <v>0</v>
      </c>
      <c r="P184" s="54" t="n">
        <v>0</v>
      </c>
      <c r="Q184" s="59" t="n">
        <v>0</v>
      </c>
    </row>
    <row r="185" customFormat="false" ht="15" hidden="false" customHeight="false" outlineLevel="0" collapsed="false">
      <c r="A185" s="57" t="s">
        <v>227</v>
      </c>
      <c r="B185" s="107"/>
      <c r="C185" s="106"/>
      <c r="D185" s="64" t="n">
        <v>0</v>
      </c>
      <c r="E185" s="49" t="n">
        <v>66961.3302291718</v>
      </c>
      <c r="F185" s="65" t="n">
        <v>0</v>
      </c>
      <c r="G185" s="51" t="n">
        <v>70325.6823861222</v>
      </c>
      <c r="H185" s="64" t="n">
        <v>0</v>
      </c>
      <c r="I185" s="49" t="n">
        <v>69048.3119331667</v>
      </c>
      <c r="J185" s="65" t="n">
        <v>0</v>
      </c>
      <c r="K185" s="51" t="n">
        <v>71692.2758872813</v>
      </c>
      <c r="L185" s="64" t="n">
        <v>0</v>
      </c>
      <c r="M185" s="49" t="n">
        <v>95921.619114552</v>
      </c>
      <c r="N185" s="65" t="n">
        <v>0</v>
      </c>
      <c r="O185" s="51" t="n">
        <v>70343.0719786749</v>
      </c>
      <c r="P185" s="64" t="n">
        <v>0</v>
      </c>
      <c r="Q185" s="49" t="n">
        <v>835436.769132258</v>
      </c>
    </row>
    <row r="186" customFormat="false" ht="15" hidden="false" customHeight="false" outlineLevel="0" collapsed="false">
      <c r="A186" s="57" t="s">
        <v>192</v>
      </c>
      <c r="B186" s="107"/>
      <c r="C186" s="106"/>
      <c r="D186" s="54" t="n">
        <v>0</v>
      </c>
      <c r="E186" s="59" t="n">
        <v>0</v>
      </c>
      <c r="F186" s="60" t="n">
        <v>0</v>
      </c>
      <c r="G186" s="61" t="n">
        <v>0</v>
      </c>
      <c r="H186" s="54" t="n">
        <v>0</v>
      </c>
      <c r="I186" s="59" t="n">
        <v>0</v>
      </c>
      <c r="J186" s="60" t="n">
        <v>0</v>
      </c>
      <c r="K186" s="61" t="n">
        <v>0</v>
      </c>
      <c r="L186" s="54" t="n">
        <v>0</v>
      </c>
      <c r="M186" s="59" t="n">
        <v>0</v>
      </c>
      <c r="N186" s="60" t="n">
        <v>0</v>
      </c>
      <c r="O186" s="61" t="n">
        <v>0</v>
      </c>
      <c r="P186" s="54" t="n">
        <v>0</v>
      </c>
      <c r="Q186" s="59" t="n">
        <v>0</v>
      </c>
    </row>
    <row r="187" customFormat="false" ht="15" hidden="false" customHeight="false" outlineLevel="0" collapsed="false">
      <c r="A187" s="57" t="s">
        <v>228</v>
      </c>
      <c r="B187" s="107"/>
      <c r="C187" s="106"/>
      <c r="D187" s="54" t="n">
        <v>0</v>
      </c>
      <c r="E187" s="59" t="n">
        <v>0</v>
      </c>
      <c r="F187" s="60" t="n">
        <v>0</v>
      </c>
      <c r="G187" s="61" t="n">
        <v>0</v>
      </c>
      <c r="H187" s="54" t="n">
        <v>0</v>
      </c>
      <c r="I187" s="59" t="n">
        <v>0</v>
      </c>
      <c r="J187" s="60" t="n">
        <v>0</v>
      </c>
      <c r="K187" s="61" t="n">
        <v>0</v>
      </c>
      <c r="L187" s="54" t="n">
        <v>0</v>
      </c>
      <c r="M187" s="59" t="n">
        <v>0</v>
      </c>
      <c r="N187" s="60" t="n">
        <v>0</v>
      </c>
      <c r="O187" s="61" t="n">
        <v>0</v>
      </c>
      <c r="P187" s="54" t="n">
        <v>0</v>
      </c>
      <c r="Q187" s="59" t="n">
        <v>0</v>
      </c>
    </row>
    <row r="188" customFormat="false" ht="14.25" hidden="false" customHeight="false" outlineLevel="0" collapsed="false">
      <c r="A188" s="45" t="s">
        <v>194</v>
      </c>
      <c r="B188" s="107"/>
      <c r="C188" s="106"/>
      <c r="D188" s="64" t="n">
        <v>0</v>
      </c>
      <c r="E188" s="49" t="n">
        <v>434.81383265696</v>
      </c>
      <c r="F188" s="65" t="n">
        <v>0</v>
      </c>
      <c r="G188" s="51" t="n">
        <v>456.66027523456</v>
      </c>
      <c r="H188" s="64" t="n">
        <v>0</v>
      </c>
      <c r="I188" s="49" t="n">
        <v>448.36566190368</v>
      </c>
      <c r="J188" s="65" t="n">
        <v>0</v>
      </c>
      <c r="K188" s="51" t="n">
        <v>465.53425900832</v>
      </c>
      <c r="L188" s="64" t="n">
        <v>0</v>
      </c>
      <c r="M188" s="49" t="n">
        <v>622.867656588</v>
      </c>
      <c r="N188" s="65" t="n">
        <v>0</v>
      </c>
      <c r="O188" s="51" t="n">
        <v>456.77319466672</v>
      </c>
      <c r="P188" s="64" t="n">
        <v>0</v>
      </c>
      <c r="Q188" s="49" t="n">
        <v>5424.9140852744</v>
      </c>
    </row>
    <row r="189" customFormat="false" ht="15" hidden="false" customHeight="false" outlineLevel="0" collapsed="false">
      <c r="A189" s="57" t="s">
        <v>195</v>
      </c>
      <c r="B189" s="107"/>
      <c r="C189" s="106"/>
      <c r="D189" s="54" t="n">
        <v>0</v>
      </c>
      <c r="E189" s="59" t="n">
        <v>0</v>
      </c>
      <c r="F189" s="60" t="n">
        <v>0</v>
      </c>
      <c r="G189" s="61" t="n">
        <v>0</v>
      </c>
      <c r="H189" s="54" t="n">
        <v>0</v>
      </c>
      <c r="I189" s="59" t="n">
        <v>0</v>
      </c>
      <c r="J189" s="60" t="n">
        <v>0</v>
      </c>
      <c r="K189" s="61" t="n">
        <v>0</v>
      </c>
      <c r="L189" s="54" t="n">
        <v>0</v>
      </c>
      <c r="M189" s="59" t="n">
        <v>0</v>
      </c>
      <c r="N189" s="60" t="n">
        <v>0</v>
      </c>
      <c r="O189" s="61" t="n">
        <v>0</v>
      </c>
      <c r="P189" s="54" t="n">
        <v>0</v>
      </c>
      <c r="Q189" s="59" t="n">
        <v>0</v>
      </c>
    </row>
    <row r="190" customFormat="false" ht="14.25" hidden="false" customHeight="false" outlineLevel="0" collapsed="false">
      <c r="A190" s="45" t="s">
        <v>196</v>
      </c>
      <c r="B190" s="107"/>
      <c r="C190" s="106"/>
      <c r="D190" s="64" t="n">
        <v>0</v>
      </c>
      <c r="E190" s="49" t="n">
        <v>116964.920984722</v>
      </c>
      <c r="F190" s="65" t="n">
        <v>0</v>
      </c>
      <c r="G190" s="51" t="n">
        <v>122841.614038097</v>
      </c>
      <c r="H190" s="64" t="n">
        <v>0</v>
      </c>
      <c r="I190" s="49" t="n">
        <v>120610.36305209</v>
      </c>
      <c r="J190" s="65" t="n">
        <v>0</v>
      </c>
      <c r="K190" s="51" t="n">
        <v>125228.715673238</v>
      </c>
      <c r="L190" s="64" t="n">
        <v>0</v>
      </c>
      <c r="M190" s="49" t="n">
        <v>167551.399622172</v>
      </c>
      <c r="N190" s="65" t="n">
        <v>0</v>
      </c>
      <c r="O190" s="51" t="n">
        <v>122871.989365348</v>
      </c>
      <c r="P190" s="64" t="n">
        <v>0</v>
      </c>
      <c r="Q190" s="49" t="n">
        <v>1459301.88893881</v>
      </c>
    </row>
    <row r="191" customFormat="false" ht="15" hidden="false" customHeight="false" outlineLevel="0" collapsed="false">
      <c r="A191" s="57" t="s">
        <v>197</v>
      </c>
      <c r="B191" s="107"/>
      <c r="C191" s="106"/>
      <c r="D191" s="54" t="n">
        <v>0</v>
      </c>
      <c r="E191" s="59" t="n">
        <v>0</v>
      </c>
      <c r="F191" s="60" t="n">
        <v>0</v>
      </c>
      <c r="G191" s="61" t="n">
        <v>0</v>
      </c>
      <c r="H191" s="54" t="n">
        <v>0</v>
      </c>
      <c r="I191" s="59" t="n">
        <v>0</v>
      </c>
      <c r="J191" s="60" t="n">
        <v>0</v>
      </c>
      <c r="K191" s="61" t="n">
        <v>0</v>
      </c>
      <c r="L191" s="54" t="n">
        <v>0</v>
      </c>
      <c r="M191" s="59" t="n">
        <v>0</v>
      </c>
      <c r="N191" s="60" t="n">
        <v>0</v>
      </c>
      <c r="O191" s="61" t="n">
        <v>0</v>
      </c>
      <c r="P191" s="54" t="n">
        <v>0</v>
      </c>
      <c r="Q191" s="59" t="n">
        <v>0</v>
      </c>
    </row>
    <row r="192" customFormat="false" ht="14.25" hidden="false" customHeight="false" outlineLevel="0" collapsed="false">
      <c r="A192" s="45" t="s">
        <v>198</v>
      </c>
      <c r="B192" s="107"/>
      <c r="C192" s="106"/>
      <c r="D192" s="64" t="n">
        <v>0</v>
      </c>
      <c r="E192" s="49" t="n">
        <v>217.40691632848</v>
      </c>
      <c r="F192" s="65" t="n">
        <v>0</v>
      </c>
      <c r="G192" s="51" t="n">
        <v>228.33013761728</v>
      </c>
      <c r="H192" s="64" t="n">
        <v>0</v>
      </c>
      <c r="I192" s="49" t="n">
        <v>224.18283095184</v>
      </c>
      <c r="J192" s="65" t="n">
        <v>0</v>
      </c>
      <c r="K192" s="51" t="n">
        <v>232.76712950416</v>
      </c>
      <c r="L192" s="64" t="n">
        <v>0</v>
      </c>
      <c r="M192" s="49" t="n">
        <v>311.433828294</v>
      </c>
      <c r="N192" s="65" t="n">
        <v>0</v>
      </c>
      <c r="O192" s="51" t="n">
        <v>228.38659733336</v>
      </c>
      <c r="P192" s="64" t="n">
        <v>0</v>
      </c>
      <c r="Q192" s="49" t="n">
        <v>2712.4570426372</v>
      </c>
    </row>
    <row r="193" customFormat="false" ht="15" hidden="false" customHeight="false" outlineLevel="0" collapsed="false">
      <c r="A193" s="57" t="s">
        <v>199</v>
      </c>
      <c r="B193" s="107"/>
      <c r="C193" s="106"/>
      <c r="D193" s="54" t="n">
        <v>0</v>
      </c>
      <c r="E193" s="59" t="n">
        <v>0</v>
      </c>
      <c r="F193" s="60" t="n">
        <v>0</v>
      </c>
      <c r="G193" s="61" t="n">
        <v>0</v>
      </c>
      <c r="H193" s="54" t="n">
        <v>0</v>
      </c>
      <c r="I193" s="59" t="n">
        <v>0</v>
      </c>
      <c r="J193" s="60" t="n">
        <v>0</v>
      </c>
      <c r="K193" s="61" t="n">
        <v>0</v>
      </c>
      <c r="L193" s="54" t="n">
        <v>0</v>
      </c>
      <c r="M193" s="59" t="n">
        <v>0</v>
      </c>
      <c r="N193" s="60" t="n">
        <v>0</v>
      </c>
      <c r="O193" s="61" t="n">
        <v>0</v>
      </c>
      <c r="P193" s="54" t="n">
        <v>0</v>
      </c>
      <c r="Q193" s="59" t="n">
        <v>0</v>
      </c>
    </row>
    <row r="194" customFormat="false" ht="15" hidden="false" customHeight="false" outlineLevel="0" collapsed="false">
      <c r="A194" s="57" t="s">
        <v>200</v>
      </c>
      <c r="B194" s="107"/>
      <c r="C194" s="106"/>
      <c r="D194" s="54" t="n">
        <v>0</v>
      </c>
      <c r="E194" s="59" t="n">
        <v>0</v>
      </c>
      <c r="F194" s="60" t="n">
        <v>0</v>
      </c>
      <c r="G194" s="61" t="n">
        <v>0</v>
      </c>
      <c r="H194" s="54" t="n">
        <v>0</v>
      </c>
      <c r="I194" s="59" t="n">
        <v>0</v>
      </c>
      <c r="J194" s="60" t="n">
        <v>0</v>
      </c>
      <c r="K194" s="61" t="n">
        <v>0</v>
      </c>
      <c r="L194" s="54" t="n">
        <v>0</v>
      </c>
      <c r="M194" s="59" t="n">
        <v>0</v>
      </c>
      <c r="N194" s="60" t="n">
        <v>0</v>
      </c>
      <c r="O194" s="61" t="n">
        <v>0</v>
      </c>
      <c r="P194" s="54" t="n">
        <v>0</v>
      </c>
      <c r="Q194" s="59" t="n">
        <v>0</v>
      </c>
    </row>
    <row r="195" customFormat="false" ht="15" hidden="false" customHeight="false" outlineLevel="0" collapsed="false">
      <c r="A195" s="57" t="s">
        <v>201</v>
      </c>
      <c r="B195" s="107"/>
      <c r="C195" s="106"/>
      <c r="D195" s="54" t="n">
        <v>0</v>
      </c>
      <c r="E195" s="59" t="n">
        <v>0</v>
      </c>
      <c r="F195" s="60" t="n">
        <v>0</v>
      </c>
      <c r="G195" s="61" t="n">
        <v>0</v>
      </c>
      <c r="H195" s="54" t="n">
        <v>0</v>
      </c>
      <c r="I195" s="59" t="n">
        <v>0</v>
      </c>
      <c r="J195" s="60" t="n">
        <v>0</v>
      </c>
      <c r="K195" s="61" t="n">
        <v>0</v>
      </c>
      <c r="L195" s="54" t="n">
        <v>0</v>
      </c>
      <c r="M195" s="59" t="n">
        <v>0</v>
      </c>
      <c r="N195" s="60" t="n">
        <v>0</v>
      </c>
      <c r="O195" s="61" t="n">
        <v>0</v>
      </c>
      <c r="P195" s="54" t="n">
        <v>0</v>
      </c>
      <c r="Q195" s="59" t="n">
        <v>0</v>
      </c>
    </row>
    <row r="196" customFormat="false" ht="15" hidden="false" customHeight="false" outlineLevel="0" collapsed="false">
      <c r="A196" s="57" t="s">
        <v>202</v>
      </c>
      <c r="B196" s="107"/>
      <c r="C196" s="106"/>
      <c r="D196" s="64" t="n">
        <v>0</v>
      </c>
      <c r="E196" s="49" t="n">
        <v>35437.3273615422</v>
      </c>
      <c r="F196" s="65" t="n">
        <v>0</v>
      </c>
      <c r="G196" s="51" t="n">
        <v>37217.8124316166</v>
      </c>
      <c r="H196" s="64" t="n">
        <v>0</v>
      </c>
      <c r="I196" s="49" t="n">
        <v>36541.8014451499</v>
      </c>
      <c r="J196" s="65" t="n">
        <v>0</v>
      </c>
      <c r="K196" s="51" t="n">
        <v>37941.0421091781</v>
      </c>
      <c r="L196" s="64" t="n">
        <v>0</v>
      </c>
      <c r="M196" s="49" t="n">
        <v>50763.714011922</v>
      </c>
      <c r="N196" s="65" t="n">
        <v>0</v>
      </c>
      <c r="O196" s="51" t="n">
        <v>37227.0153653377</v>
      </c>
      <c r="P196" s="64" t="n">
        <v>0</v>
      </c>
      <c r="Q196" s="49" t="n">
        <v>442130.497949864</v>
      </c>
    </row>
    <row r="197" customFormat="false" ht="14.25" hidden="false" customHeight="false" outlineLevel="0" collapsed="false">
      <c r="A197" s="45" t="s">
        <v>203</v>
      </c>
      <c r="B197" s="107"/>
      <c r="C197" s="106"/>
      <c r="D197" s="64" t="n">
        <v>0</v>
      </c>
      <c r="E197" s="49" t="n">
        <v>1956.66224695632</v>
      </c>
      <c r="F197" s="65" t="n">
        <v>0</v>
      </c>
      <c r="G197" s="51" t="n">
        <v>2054.97123855552</v>
      </c>
      <c r="H197" s="64" t="n">
        <v>0</v>
      </c>
      <c r="I197" s="49" t="n">
        <v>2017.64547856656</v>
      </c>
      <c r="J197" s="65" t="n">
        <v>0</v>
      </c>
      <c r="K197" s="51" t="n">
        <v>2094.90416553744</v>
      </c>
      <c r="L197" s="64" t="n">
        <v>0</v>
      </c>
      <c r="M197" s="49" t="n">
        <v>2802.904454646</v>
      </c>
      <c r="N197" s="65" t="n">
        <v>0</v>
      </c>
      <c r="O197" s="51" t="n">
        <v>2055.47937600024</v>
      </c>
      <c r="P197" s="64" t="n">
        <v>0</v>
      </c>
      <c r="Q197" s="49" t="n">
        <v>24412.1133837348</v>
      </c>
    </row>
    <row r="198" customFormat="false" ht="15.75" hidden="false" customHeight="false" outlineLevel="0" collapsed="false">
      <c r="A198" s="57" t="s">
        <v>204</v>
      </c>
      <c r="B198" s="107"/>
      <c r="C198" s="106"/>
      <c r="D198" s="75" t="n">
        <v>0</v>
      </c>
      <c r="E198" s="76" t="n">
        <v>0</v>
      </c>
      <c r="F198" s="77" t="n">
        <v>0</v>
      </c>
      <c r="G198" s="78" t="n">
        <v>0</v>
      </c>
      <c r="H198" s="75" t="n">
        <v>0</v>
      </c>
      <c r="I198" s="76" t="n">
        <v>0</v>
      </c>
      <c r="J198" s="77" t="n">
        <v>0</v>
      </c>
      <c r="K198" s="78" t="n">
        <v>0</v>
      </c>
      <c r="L198" s="75" t="n">
        <v>0</v>
      </c>
      <c r="M198" s="76" t="n">
        <v>0</v>
      </c>
      <c r="N198" s="77" t="n">
        <v>0</v>
      </c>
      <c r="O198" s="78" t="n">
        <v>0</v>
      </c>
      <c r="P198" s="75" t="n">
        <v>0</v>
      </c>
      <c r="Q198" s="76" t="n">
        <v>0</v>
      </c>
    </row>
    <row r="199" customFormat="false" ht="15" hidden="false" customHeight="false" outlineLevel="0" collapsed="false">
      <c r="A199" s="80" t="s">
        <v>205</v>
      </c>
      <c r="B199" s="81" t="n">
        <f aca="false">SUM(B15:B198)</f>
        <v>0</v>
      </c>
      <c r="C199" s="82" t="n">
        <f aca="false">SUM(C15:C198)</f>
        <v>0</v>
      </c>
      <c r="D199" s="83" t="n">
        <f aca="false">SUM(D15:D198)</f>
        <v>4348138.3265696</v>
      </c>
      <c r="E199" s="84" t="n">
        <f aca="false">SUM(E15:E198)</f>
        <v>2174069.1632848</v>
      </c>
      <c r="F199" s="85" t="n">
        <v>4566602.7523456</v>
      </c>
      <c r="G199" s="86" t="n">
        <v>2283301.3761728</v>
      </c>
      <c r="H199" s="83" t="n">
        <v>4483656.6190368</v>
      </c>
      <c r="I199" s="84" t="n">
        <v>2241828.3095184</v>
      </c>
      <c r="J199" s="85" t="n">
        <v>4655342.5900832</v>
      </c>
      <c r="K199" s="86" t="n">
        <v>2327671.2950416</v>
      </c>
      <c r="L199" s="83" t="n">
        <v>6228676.56588</v>
      </c>
      <c r="M199" s="84" t="n">
        <v>3114338.28294</v>
      </c>
      <c r="N199" s="85" t="n">
        <v>4567731.9466672</v>
      </c>
      <c r="O199" s="86" t="n">
        <v>2283865.9733336</v>
      </c>
      <c r="P199" s="83" t="n">
        <v>54249140.852744</v>
      </c>
      <c r="Q199" s="84" t="n">
        <v>27124570.426372</v>
      </c>
    </row>
    <row r="200" customFormat="false" ht="13.5" hidden="false" customHeight="false" outlineLevel="0" collapsed="false"/>
    <row r="201" customFormat="false" ht="14.25" hidden="false" customHeight="false" outlineLevel="0" collapsed="false"/>
  </sheetData>
  <mergeCells count="24">
    <mergeCell ref="A1:Q1"/>
    <mergeCell ref="D12:E12"/>
    <mergeCell ref="F12:G12"/>
    <mergeCell ref="H12:I12"/>
    <mergeCell ref="J12:K12"/>
    <mergeCell ref="L12:M12"/>
    <mergeCell ref="N12:O12"/>
    <mergeCell ref="P12:Q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</mergeCells>
  <printOptions headings="false" gridLines="false" gridLinesSet="true" horizontalCentered="false" verticalCentered="false"/>
  <pageMargins left="0.7875" right="0.7875" top="1.575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&amp;C&amp;16SECRETARIA DA FAZENDA
SECRETARIA EXECUTIVA DO TESOURO ESTADUAL
DAFE  - GCEF - CCTI</oddHeader>
    <oddFooter>&amp;L&amp;F  &amp;A&amp;CPágina &amp;P&amp;R&amp;D às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2013-12-23T17:21:30Z</dcterms:created>
  <dc:creator>manuel.moitas</dc:creator>
  <dc:language>pt-BR</dc:language>
  <cp:lastPrinted>2014-01-02T14:50:51Z</cp:lastPrinted>
  <dcterms:modified xsi:type="dcterms:W3CDTF">2017-02-06T14:27:44Z</dcterms:modified>
  <cp:revision>1</cp:revision>
</cp:coreProperties>
</file>